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<sst xmlns="http://schemas.openxmlformats.org/spreadsheetml/2006/main" count="197" uniqueCount="124">
  <si>
    <t>共和县中医院城北院区面向社会公开招聘专业技术人员
总成绩及体检人员名单</t>
  </si>
  <si>
    <t>序 
号</t>
  </si>
  <si>
    <t>姓 名</t>
  </si>
  <si>
    <t>报考
岗位</t>
  </si>
  <si>
    <t>准考证号</t>
  </si>
  <si>
    <t>笔试
成绩</t>
  </si>
  <si>
    <t>笔试加权成绩
（占总成绩的70%）</t>
  </si>
  <si>
    <t>面试
成绩</t>
  </si>
  <si>
    <t>面试加权成绩
（占总成绩的百分之30%）</t>
  </si>
  <si>
    <t>总成绩</t>
  </si>
  <si>
    <t>名次</t>
  </si>
  <si>
    <t>备注</t>
  </si>
  <si>
    <t>赵索南吉</t>
  </si>
  <si>
    <t>财务</t>
  </si>
  <si>
    <t>进入体检</t>
  </si>
  <si>
    <t>张斌</t>
  </si>
  <si>
    <t>俞洋</t>
  </si>
  <si>
    <t>马萍</t>
  </si>
  <si>
    <t>靳 凯</t>
  </si>
  <si>
    <t>刚坚拉毛</t>
  </si>
  <si>
    <t>达哇卓玛</t>
  </si>
  <si>
    <t>曹丽蓉</t>
  </si>
  <si>
    <t>李明芬</t>
  </si>
  <si>
    <t>包彩霞</t>
  </si>
  <si>
    <t>李生玉</t>
  </si>
  <si>
    <t>张秀芝</t>
  </si>
  <si>
    <t>缺考</t>
  </si>
  <si>
    <t>孙霞</t>
  </si>
  <si>
    <t>功能</t>
  </si>
  <si>
    <t>熊成芳</t>
  </si>
  <si>
    <t>靳永有</t>
  </si>
  <si>
    <t>放射</t>
  </si>
  <si>
    <t>党启民</t>
  </si>
  <si>
    <t>万玛吉</t>
  </si>
  <si>
    <t>护理</t>
  </si>
  <si>
    <t>谢录顺</t>
  </si>
  <si>
    <t>仁措</t>
  </si>
  <si>
    <t>韩志姣</t>
  </si>
  <si>
    <t>龙毛</t>
  </si>
  <si>
    <t>张琴雪</t>
  </si>
  <si>
    <t>苏小燕</t>
  </si>
  <si>
    <t>吴春香</t>
  </si>
  <si>
    <t>常礼阳</t>
  </si>
  <si>
    <t>李小燕</t>
  </si>
  <si>
    <t>葛生於</t>
  </si>
  <si>
    <t>段邦梅</t>
  </si>
  <si>
    <t>张亚楠</t>
  </si>
  <si>
    <t>项毛措</t>
  </si>
  <si>
    <t>李毛措</t>
  </si>
  <si>
    <t>李明星</t>
  </si>
  <si>
    <t>范祥莲</t>
  </si>
  <si>
    <t>拉忠措</t>
  </si>
  <si>
    <t>拉合措</t>
  </si>
  <si>
    <t>朱春莲</t>
  </si>
  <si>
    <t>詹霞</t>
  </si>
  <si>
    <t>角毛加</t>
  </si>
  <si>
    <t>仁青措</t>
  </si>
  <si>
    <t>闹藏措</t>
  </si>
  <si>
    <t>乔满仓</t>
  </si>
  <si>
    <t>检验</t>
  </si>
  <si>
    <t>李云峤</t>
  </si>
  <si>
    <t>丁永琴</t>
  </si>
  <si>
    <t>马静</t>
  </si>
  <si>
    <t>龚秀芬</t>
  </si>
  <si>
    <t>刘静</t>
  </si>
  <si>
    <t>朱世杰</t>
  </si>
  <si>
    <t>西药</t>
  </si>
  <si>
    <t>郭媛媛</t>
  </si>
  <si>
    <t>更措吉</t>
  </si>
  <si>
    <t>王海丽</t>
  </si>
  <si>
    <t>中药</t>
  </si>
  <si>
    <t>石仁前卓玛</t>
  </si>
  <si>
    <t>马建辉</t>
  </si>
  <si>
    <t>马伟福</t>
  </si>
  <si>
    <t>张建慧</t>
  </si>
  <si>
    <t>刘虎</t>
  </si>
  <si>
    <t>西医
临床</t>
  </si>
  <si>
    <t>王占龙</t>
  </si>
  <si>
    <t>石永红</t>
  </si>
  <si>
    <t>文成才旦</t>
  </si>
  <si>
    <t>耿有玲</t>
  </si>
  <si>
    <t>马晓霞</t>
  </si>
  <si>
    <t>冯尚成</t>
  </si>
  <si>
    <t>刘金梅</t>
  </si>
  <si>
    <t>马玉忠</t>
  </si>
  <si>
    <t>陈素明</t>
  </si>
  <si>
    <t>多杰卓玛</t>
  </si>
  <si>
    <t>付玉兰</t>
  </si>
  <si>
    <t>王永强</t>
  </si>
  <si>
    <t>德吉卓玛</t>
  </si>
  <si>
    <t>沈有霞</t>
  </si>
  <si>
    <t>李金花</t>
  </si>
  <si>
    <t>周洪玲</t>
  </si>
  <si>
    <t>马梅芳</t>
  </si>
  <si>
    <t>马德玉</t>
  </si>
  <si>
    <t>张学震</t>
  </si>
  <si>
    <t>肖鹏云</t>
  </si>
  <si>
    <t>司晓春</t>
  </si>
  <si>
    <t>李冬梅</t>
  </si>
  <si>
    <t>朱晓莉</t>
  </si>
  <si>
    <t>马继伟</t>
  </si>
  <si>
    <t>铁永哲</t>
  </si>
  <si>
    <t>张启霞</t>
  </si>
  <si>
    <t>白育燕</t>
  </si>
  <si>
    <t>乔文芳</t>
  </si>
  <si>
    <t>李维旭</t>
  </si>
  <si>
    <t>中医</t>
  </si>
  <si>
    <t>徐国生</t>
  </si>
  <si>
    <t>华青措</t>
  </si>
  <si>
    <t>孔祥龙</t>
  </si>
  <si>
    <t>张成志</t>
  </si>
  <si>
    <t>芦光新</t>
  </si>
  <si>
    <t>袁春</t>
  </si>
  <si>
    <t>高俊萍</t>
  </si>
  <si>
    <t>谢守梅</t>
  </si>
  <si>
    <t>解芳安</t>
  </si>
  <si>
    <t>魏润民</t>
  </si>
  <si>
    <t>寇文慧</t>
  </si>
  <si>
    <t>关措吉</t>
  </si>
  <si>
    <t>孙辉德</t>
  </si>
  <si>
    <t>唐太胜</t>
  </si>
  <si>
    <t>代玮</t>
  </si>
  <si>
    <t>马云凤</t>
  </si>
  <si>
    <t>童守婷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</si>
</sst>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selection activeCell="G2" sqref="G2"/>
    </sheetView>
  </sheetViews>
  <sheetFormatPr defaultColWidth="8.88888888888889" defaultRowHeight="14.4"/>
  <cols>
    <col min="1" max="1" width="5.11111111111111" style="1" customWidth="1"/>
    <col min="2" max="2" width="15.1481481481481" style="1" customWidth="1"/>
    <col min="3" max="3" width="9.55555555555556" style="1" customWidth="1"/>
    <col min="4" max="4" width="14.3055555555556" style="1" customWidth="1"/>
    <col min="5" max="5" width="11.2222222222222" style="1" customWidth="1"/>
    <col min="6" max="6" width="19.0740740740741" style="1" customWidth="1"/>
    <col min="7" max="7" width="9.7037037037037" style="1" customWidth="1"/>
    <col min="8" max="8" width="18.6851851851852" style="1" customWidth="1"/>
    <col min="9" max="9" width="11.2222222222222" style="2" customWidth="1"/>
    <col min="10" max="10" width="8.88888888888889" style="2"/>
    <col min="11" max="11" width="13.5555555555556" style="1" customWidth="1"/>
    <col min="12" max="16383" width="8.88888888888889" style="1"/>
  </cols>
  <sheetData>
    <row r="1" s="1" customFormat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3" customHeight="1" spans="1:11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7">
        <v>1</v>
      </c>
      <c r="B3" s="8" t="s">
        <v>12</v>
      </c>
      <c r="C3" s="9" t="s">
        <v>13</v>
      </c>
      <c r="D3" s="10">
        <v>202111042</v>
      </c>
      <c r="E3" s="11">
        <v>56.5</v>
      </c>
      <c r="F3" s="12">
        <f t="shared" ref="F3:F66" si="0">E3*0.7</f>
        <v>39.55</v>
      </c>
      <c r="G3" s="11">
        <v>71</v>
      </c>
      <c r="H3" s="13">
        <f t="shared" ref="H3:H14" si="1">G3*0.3</f>
        <v>21.3</v>
      </c>
      <c r="I3" s="13">
        <f t="shared" ref="I3:I14" si="2">F3+H3</f>
        <v>60.85</v>
      </c>
      <c r="J3" s="7">
        <v>1</v>
      </c>
      <c r="K3" s="8" t="s">
        <v>14</v>
      </c>
    </row>
    <row r="4" s="1" customFormat="1" ht="20" customHeight="1" spans="1:11">
      <c r="A4" s="7">
        <v>2</v>
      </c>
      <c r="B4" s="8" t="s">
        <v>15</v>
      </c>
      <c r="C4" s="14"/>
      <c r="D4" s="10">
        <v>202111039</v>
      </c>
      <c r="E4" s="11">
        <v>47.5</v>
      </c>
      <c r="F4" s="12">
        <f t="shared" si="0"/>
        <v>33.25</v>
      </c>
      <c r="G4" s="11">
        <v>74.67</v>
      </c>
      <c r="H4" s="13">
        <f t="shared" si="1"/>
        <v>22.401</v>
      </c>
      <c r="I4" s="13">
        <f t="shared" si="2"/>
        <v>55.651</v>
      </c>
      <c r="J4" s="7">
        <v>2</v>
      </c>
      <c r="K4" s="8" t="s">
        <v>14</v>
      </c>
    </row>
    <row r="5" s="1" customFormat="1" ht="20" customHeight="1" spans="1:11">
      <c r="A5" s="7">
        <v>3</v>
      </c>
      <c r="B5" s="8" t="s">
        <v>16</v>
      </c>
      <c r="C5" s="14"/>
      <c r="D5" s="10">
        <v>202111037</v>
      </c>
      <c r="E5" s="11">
        <v>39</v>
      </c>
      <c r="F5" s="12">
        <f t="shared" si="0"/>
        <v>27.3</v>
      </c>
      <c r="G5" s="11">
        <v>85.33</v>
      </c>
      <c r="H5" s="13">
        <f t="shared" si="1"/>
        <v>25.599</v>
      </c>
      <c r="I5" s="13">
        <f t="shared" si="2"/>
        <v>52.899</v>
      </c>
      <c r="J5" s="7">
        <v>3</v>
      </c>
      <c r="K5" s="8" t="s">
        <v>14</v>
      </c>
    </row>
    <row r="6" s="1" customFormat="1" ht="20" customHeight="1" spans="1:11">
      <c r="A6" s="7">
        <v>4</v>
      </c>
      <c r="B6" s="8" t="s">
        <v>17</v>
      </c>
      <c r="C6" s="14"/>
      <c r="D6" s="10">
        <v>202111023</v>
      </c>
      <c r="E6" s="11">
        <v>43.5</v>
      </c>
      <c r="F6" s="12">
        <f t="shared" si="0"/>
        <v>30.45</v>
      </c>
      <c r="G6" s="11">
        <v>73.67</v>
      </c>
      <c r="H6" s="13">
        <f t="shared" si="1"/>
        <v>22.101</v>
      </c>
      <c r="I6" s="13">
        <f t="shared" si="2"/>
        <v>52.551</v>
      </c>
      <c r="J6" s="7">
        <v>4</v>
      </c>
      <c r="K6" s="8" t="s">
        <v>14</v>
      </c>
    </row>
    <row r="7" s="1" customFormat="1" ht="20" customHeight="1" spans="1:11">
      <c r="A7" s="7">
        <v>5</v>
      </c>
      <c r="B7" s="8" t="s">
        <v>18</v>
      </c>
      <c r="C7" s="14"/>
      <c r="D7" s="10">
        <v>202111014</v>
      </c>
      <c r="E7" s="11">
        <v>34</v>
      </c>
      <c r="F7" s="12">
        <f t="shared" si="0"/>
        <v>23.8</v>
      </c>
      <c r="G7" s="11">
        <v>82.33</v>
      </c>
      <c r="H7" s="13">
        <f t="shared" si="1"/>
        <v>24.699</v>
      </c>
      <c r="I7" s="13">
        <f t="shared" si="2"/>
        <v>48.499</v>
      </c>
      <c r="J7" s="7">
        <v>5</v>
      </c>
      <c r="K7" s="18"/>
    </row>
    <row r="8" s="1" customFormat="1" ht="20" customHeight="1" spans="1:11">
      <c r="A8" s="7">
        <v>6</v>
      </c>
      <c r="B8" s="8" t="s">
        <v>19</v>
      </c>
      <c r="C8" s="14"/>
      <c r="D8" s="10">
        <v>202111008</v>
      </c>
      <c r="E8" s="11">
        <v>39</v>
      </c>
      <c r="F8" s="12">
        <f t="shared" si="0"/>
        <v>27.3</v>
      </c>
      <c r="G8" s="11">
        <v>70</v>
      </c>
      <c r="H8" s="13">
        <f t="shared" si="1"/>
        <v>21</v>
      </c>
      <c r="I8" s="13">
        <f t="shared" si="2"/>
        <v>48.3</v>
      </c>
      <c r="J8" s="7">
        <v>6</v>
      </c>
      <c r="K8" s="18"/>
    </row>
    <row r="9" s="1" customFormat="1" ht="20" customHeight="1" spans="1:11">
      <c r="A9" s="7">
        <v>7</v>
      </c>
      <c r="B9" s="8" t="s">
        <v>20</v>
      </c>
      <c r="C9" s="14"/>
      <c r="D9" s="10">
        <v>202111007</v>
      </c>
      <c r="E9" s="11">
        <v>35.5</v>
      </c>
      <c r="F9" s="12">
        <f t="shared" si="0"/>
        <v>24.85</v>
      </c>
      <c r="G9" s="11">
        <v>76.67</v>
      </c>
      <c r="H9" s="13">
        <f t="shared" si="1"/>
        <v>23.001</v>
      </c>
      <c r="I9" s="13">
        <f t="shared" si="2"/>
        <v>47.851</v>
      </c>
      <c r="J9" s="7">
        <v>7</v>
      </c>
      <c r="K9" s="18"/>
    </row>
    <row r="10" s="1" customFormat="1" ht="20" customHeight="1" spans="1:11">
      <c r="A10" s="7">
        <v>8</v>
      </c>
      <c r="B10" s="8" t="s">
        <v>21</v>
      </c>
      <c r="C10" s="14"/>
      <c r="D10" s="10">
        <v>202111002</v>
      </c>
      <c r="E10" s="11">
        <v>34.5</v>
      </c>
      <c r="F10" s="12">
        <f t="shared" si="0"/>
        <v>24.15</v>
      </c>
      <c r="G10" s="11">
        <v>73.33</v>
      </c>
      <c r="H10" s="13">
        <f t="shared" si="1"/>
        <v>21.999</v>
      </c>
      <c r="I10" s="13">
        <f t="shared" si="2"/>
        <v>46.149</v>
      </c>
      <c r="J10" s="7">
        <v>8</v>
      </c>
      <c r="K10" s="18"/>
    </row>
    <row r="11" s="1" customFormat="1" ht="20" customHeight="1" spans="1:11">
      <c r="A11" s="7">
        <v>9</v>
      </c>
      <c r="B11" s="8" t="s">
        <v>22</v>
      </c>
      <c r="C11" s="14"/>
      <c r="D11" s="10">
        <v>202111018</v>
      </c>
      <c r="E11" s="11">
        <v>34.5</v>
      </c>
      <c r="F11" s="12">
        <f t="shared" si="0"/>
        <v>24.15</v>
      </c>
      <c r="G11" s="11">
        <v>73</v>
      </c>
      <c r="H11" s="13">
        <f t="shared" si="1"/>
        <v>21.9</v>
      </c>
      <c r="I11" s="13">
        <f t="shared" si="2"/>
        <v>46.05</v>
      </c>
      <c r="J11" s="7">
        <v>9</v>
      </c>
      <c r="K11" s="18"/>
    </row>
    <row r="12" s="1" customFormat="1" ht="20" customHeight="1" spans="1:11">
      <c r="A12" s="7">
        <v>10</v>
      </c>
      <c r="B12" s="8" t="s">
        <v>23</v>
      </c>
      <c r="C12" s="14"/>
      <c r="D12" s="10">
        <v>202111001</v>
      </c>
      <c r="E12" s="11">
        <v>35</v>
      </c>
      <c r="F12" s="12">
        <f t="shared" si="0"/>
        <v>24.5</v>
      </c>
      <c r="G12" s="11">
        <v>67.33</v>
      </c>
      <c r="H12" s="13">
        <f t="shared" si="1"/>
        <v>20.199</v>
      </c>
      <c r="I12" s="13">
        <f t="shared" si="2"/>
        <v>44.699</v>
      </c>
      <c r="J12" s="7">
        <v>10</v>
      </c>
      <c r="K12" s="18"/>
    </row>
    <row r="13" s="1" customFormat="1" ht="20" customHeight="1" spans="1:11">
      <c r="A13" s="7">
        <v>11</v>
      </c>
      <c r="B13" s="8" t="s">
        <v>24</v>
      </c>
      <c r="C13" s="14"/>
      <c r="D13" s="10">
        <v>202111019</v>
      </c>
      <c r="E13" s="11">
        <v>32.5</v>
      </c>
      <c r="F13" s="12">
        <f t="shared" si="0"/>
        <v>22.75</v>
      </c>
      <c r="G13" s="11">
        <v>70.67</v>
      </c>
      <c r="H13" s="13">
        <f t="shared" si="1"/>
        <v>21.201</v>
      </c>
      <c r="I13" s="13">
        <f t="shared" si="2"/>
        <v>43.951</v>
      </c>
      <c r="J13" s="7">
        <v>11</v>
      </c>
      <c r="K13" s="18"/>
    </row>
    <row r="14" s="1" customFormat="1" ht="20" customHeight="1" spans="1:11">
      <c r="A14" s="7">
        <v>12</v>
      </c>
      <c r="B14" s="8" t="s">
        <v>25</v>
      </c>
      <c r="C14" s="15"/>
      <c r="D14" s="10">
        <v>202111040</v>
      </c>
      <c r="E14" s="11">
        <v>34</v>
      </c>
      <c r="F14" s="12">
        <f t="shared" si="0"/>
        <v>23.8</v>
      </c>
      <c r="G14" s="11" t="s">
        <v>26</v>
      </c>
      <c r="H14" s="11" t="s">
        <v>26</v>
      </c>
      <c r="I14" s="13">
        <v>23.8</v>
      </c>
      <c r="J14" s="7">
        <v>12</v>
      </c>
      <c r="K14" s="18"/>
    </row>
    <row r="15" s="1" customFormat="1" ht="20" customHeight="1" spans="1:11">
      <c r="A15" s="7">
        <v>13</v>
      </c>
      <c r="B15" s="8" t="s">
        <v>27</v>
      </c>
      <c r="C15" s="9" t="s">
        <v>28</v>
      </c>
      <c r="D15" s="10">
        <v>202111045</v>
      </c>
      <c r="E15" s="11">
        <v>71</v>
      </c>
      <c r="F15" s="12">
        <f t="shared" si="0"/>
        <v>49.7</v>
      </c>
      <c r="G15" s="8">
        <v>77</v>
      </c>
      <c r="H15" s="16">
        <f>G15*0.3</f>
        <v>23.1</v>
      </c>
      <c r="I15" s="16">
        <f>F15+H15</f>
        <v>72.8</v>
      </c>
      <c r="J15" s="8">
        <v>1</v>
      </c>
      <c r="K15" s="18"/>
    </row>
    <row r="16" s="1" customFormat="1" ht="20" customHeight="1" spans="1:11">
      <c r="A16" s="7">
        <v>14</v>
      </c>
      <c r="B16" s="8" t="s">
        <v>29</v>
      </c>
      <c r="C16" s="15"/>
      <c r="D16" s="10">
        <v>202111046</v>
      </c>
      <c r="E16" s="11">
        <v>52</v>
      </c>
      <c r="F16" s="12">
        <f t="shared" si="0"/>
        <v>36.4</v>
      </c>
      <c r="G16" s="11" t="s">
        <v>26</v>
      </c>
      <c r="H16" s="11" t="s">
        <v>26</v>
      </c>
      <c r="I16" s="16">
        <v>36.4</v>
      </c>
      <c r="J16" s="8">
        <v>2</v>
      </c>
      <c r="K16" s="18"/>
    </row>
    <row r="17" s="1" customFormat="1" ht="20" customHeight="1" spans="1:11">
      <c r="A17" s="7">
        <v>15</v>
      </c>
      <c r="B17" s="8" t="s">
        <v>30</v>
      </c>
      <c r="C17" s="9" t="s">
        <v>31</v>
      </c>
      <c r="D17" s="10">
        <v>202111048</v>
      </c>
      <c r="E17" s="11">
        <v>42</v>
      </c>
      <c r="F17" s="12">
        <f t="shared" si="0"/>
        <v>29.4</v>
      </c>
      <c r="G17" s="8">
        <v>76.33</v>
      </c>
      <c r="H17" s="16">
        <f t="shared" ref="H17:H47" si="3">G17*0.3</f>
        <v>22.899</v>
      </c>
      <c r="I17" s="16">
        <f t="shared" ref="I17:I47" si="4">F17+H17</f>
        <v>52.299</v>
      </c>
      <c r="J17" s="8">
        <v>1</v>
      </c>
      <c r="K17" s="18"/>
    </row>
    <row r="18" s="1" customFormat="1" ht="20" customHeight="1" spans="1:11">
      <c r="A18" s="7">
        <v>16</v>
      </c>
      <c r="B18" s="8" t="s">
        <v>32</v>
      </c>
      <c r="C18" s="15"/>
      <c r="D18" s="10">
        <v>202111047</v>
      </c>
      <c r="E18" s="11">
        <v>36</v>
      </c>
      <c r="F18" s="12">
        <f t="shared" si="0"/>
        <v>25.2</v>
      </c>
      <c r="G18" s="8">
        <v>76.33</v>
      </c>
      <c r="H18" s="16">
        <f t="shared" si="3"/>
        <v>22.899</v>
      </c>
      <c r="I18" s="16">
        <f t="shared" si="4"/>
        <v>48.099</v>
      </c>
      <c r="J18" s="8">
        <v>2</v>
      </c>
      <c r="K18" s="18"/>
    </row>
    <row r="19" s="1" customFormat="1" ht="20" customHeight="1" spans="1:11">
      <c r="A19" s="7">
        <v>17</v>
      </c>
      <c r="B19" s="8" t="s">
        <v>33</v>
      </c>
      <c r="C19" s="9" t="s">
        <v>34</v>
      </c>
      <c r="D19" s="10">
        <v>202111138</v>
      </c>
      <c r="E19" s="11">
        <v>68</v>
      </c>
      <c r="F19" s="12">
        <f t="shared" si="0"/>
        <v>47.6</v>
      </c>
      <c r="G19" s="8">
        <v>77.33</v>
      </c>
      <c r="H19" s="16">
        <f t="shared" si="3"/>
        <v>23.199</v>
      </c>
      <c r="I19" s="16">
        <f t="shared" si="4"/>
        <v>70.799</v>
      </c>
      <c r="J19" s="8">
        <v>1</v>
      </c>
      <c r="K19" s="8" t="s">
        <v>14</v>
      </c>
    </row>
    <row r="20" s="1" customFormat="1" ht="20" customHeight="1" spans="1:11">
      <c r="A20" s="7">
        <v>18</v>
      </c>
      <c r="B20" s="8" t="s">
        <v>35</v>
      </c>
      <c r="C20" s="14"/>
      <c r="D20" s="10">
        <v>202111151</v>
      </c>
      <c r="E20" s="11">
        <v>67</v>
      </c>
      <c r="F20" s="12">
        <f t="shared" si="0"/>
        <v>46.9</v>
      </c>
      <c r="G20" s="8">
        <v>70.67</v>
      </c>
      <c r="H20" s="16">
        <f t="shared" si="3"/>
        <v>21.201</v>
      </c>
      <c r="I20" s="16">
        <f t="shared" si="4"/>
        <v>68.101</v>
      </c>
      <c r="J20" s="8">
        <v>2</v>
      </c>
      <c r="K20" s="8" t="s">
        <v>14</v>
      </c>
    </row>
    <row r="21" s="1" customFormat="1" ht="20" customHeight="1" spans="1:11">
      <c r="A21" s="7">
        <v>19</v>
      </c>
      <c r="B21" s="8" t="s">
        <v>36</v>
      </c>
      <c r="C21" s="14"/>
      <c r="D21" s="10">
        <v>202111125</v>
      </c>
      <c r="E21" s="11">
        <v>62</v>
      </c>
      <c r="F21" s="12">
        <f t="shared" si="0"/>
        <v>43.4</v>
      </c>
      <c r="G21" s="8">
        <v>79.33</v>
      </c>
      <c r="H21" s="16">
        <f t="shared" si="3"/>
        <v>23.799</v>
      </c>
      <c r="I21" s="16">
        <f t="shared" si="4"/>
        <v>67.199</v>
      </c>
      <c r="J21" s="8">
        <v>3</v>
      </c>
      <c r="K21" s="8" t="s">
        <v>14</v>
      </c>
    </row>
    <row r="22" s="1" customFormat="1" ht="20" customHeight="1" spans="1:11">
      <c r="A22" s="7">
        <v>20</v>
      </c>
      <c r="B22" s="8" t="s">
        <v>37</v>
      </c>
      <c r="C22" s="14"/>
      <c r="D22" s="10">
        <v>202111076</v>
      </c>
      <c r="E22" s="11">
        <v>61</v>
      </c>
      <c r="F22" s="12">
        <f t="shared" si="0"/>
        <v>42.7</v>
      </c>
      <c r="G22" s="8">
        <v>81</v>
      </c>
      <c r="H22" s="16">
        <f t="shared" si="3"/>
        <v>24.3</v>
      </c>
      <c r="I22" s="16">
        <f t="shared" si="4"/>
        <v>67</v>
      </c>
      <c r="J22" s="8">
        <v>4</v>
      </c>
      <c r="K22" s="8" t="s">
        <v>14</v>
      </c>
    </row>
    <row r="23" s="1" customFormat="1" ht="20" customHeight="1" spans="1:11">
      <c r="A23" s="7">
        <v>21</v>
      </c>
      <c r="B23" s="8" t="s">
        <v>38</v>
      </c>
      <c r="C23" s="14"/>
      <c r="D23" s="10">
        <v>202111107</v>
      </c>
      <c r="E23" s="11">
        <v>64</v>
      </c>
      <c r="F23" s="12">
        <f t="shared" si="0"/>
        <v>44.8</v>
      </c>
      <c r="G23" s="8">
        <v>72.67</v>
      </c>
      <c r="H23" s="16">
        <f t="shared" si="3"/>
        <v>21.801</v>
      </c>
      <c r="I23" s="16">
        <f t="shared" si="4"/>
        <v>66.601</v>
      </c>
      <c r="J23" s="8">
        <v>5</v>
      </c>
      <c r="K23" s="8" t="s">
        <v>14</v>
      </c>
    </row>
    <row r="24" s="1" customFormat="1" ht="20" customHeight="1" spans="1:11">
      <c r="A24" s="7">
        <v>22</v>
      </c>
      <c r="B24" s="8" t="s">
        <v>39</v>
      </c>
      <c r="C24" s="14"/>
      <c r="D24" s="10">
        <v>202111158</v>
      </c>
      <c r="E24" s="11">
        <v>62</v>
      </c>
      <c r="F24" s="12">
        <f t="shared" si="0"/>
        <v>43.4</v>
      </c>
      <c r="G24" s="8">
        <v>77</v>
      </c>
      <c r="H24" s="16">
        <f t="shared" si="3"/>
        <v>23.1</v>
      </c>
      <c r="I24" s="16">
        <f t="shared" si="4"/>
        <v>66.5</v>
      </c>
      <c r="J24" s="8">
        <v>6</v>
      </c>
      <c r="K24" s="8" t="s">
        <v>14</v>
      </c>
    </row>
    <row r="25" s="1" customFormat="1" ht="20" customHeight="1" spans="1:11">
      <c r="A25" s="7">
        <v>23</v>
      </c>
      <c r="B25" s="8" t="s">
        <v>40</v>
      </c>
      <c r="C25" s="14"/>
      <c r="D25" s="10">
        <v>202111133</v>
      </c>
      <c r="E25" s="11">
        <v>61</v>
      </c>
      <c r="F25" s="12">
        <f t="shared" si="0"/>
        <v>42.7</v>
      </c>
      <c r="G25" s="8">
        <v>77.67</v>
      </c>
      <c r="H25" s="16">
        <f t="shared" si="3"/>
        <v>23.301</v>
      </c>
      <c r="I25" s="16">
        <f t="shared" si="4"/>
        <v>66.001</v>
      </c>
      <c r="J25" s="8">
        <v>7</v>
      </c>
      <c r="K25" s="8" t="s">
        <v>14</v>
      </c>
    </row>
    <row r="26" s="1" customFormat="1" ht="20" customHeight="1" spans="1:11">
      <c r="A26" s="7">
        <v>24</v>
      </c>
      <c r="B26" s="8" t="s">
        <v>41</v>
      </c>
      <c r="C26" s="14"/>
      <c r="D26" s="10">
        <v>202111146</v>
      </c>
      <c r="E26" s="11">
        <v>63</v>
      </c>
      <c r="F26" s="12">
        <f t="shared" si="0"/>
        <v>44.1</v>
      </c>
      <c r="G26" s="8">
        <v>71</v>
      </c>
      <c r="H26" s="16">
        <f t="shared" si="3"/>
        <v>21.3</v>
      </c>
      <c r="I26" s="16">
        <f t="shared" si="4"/>
        <v>65.4</v>
      </c>
      <c r="J26" s="8">
        <v>8</v>
      </c>
      <c r="K26" s="8" t="s">
        <v>14</v>
      </c>
    </row>
    <row r="27" s="1" customFormat="1" ht="20" customHeight="1" spans="1:11">
      <c r="A27" s="7">
        <v>25</v>
      </c>
      <c r="B27" s="8" t="s">
        <v>42</v>
      </c>
      <c r="C27" s="14"/>
      <c r="D27" s="10">
        <v>202111059</v>
      </c>
      <c r="E27" s="11">
        <v>58</v>
      </c>
      <c r="F27" s="12">
        <f t="shared" si="0"/>
        <v>40.6</v>
      </c>
      <c r="G27" s="8">
        <v>81.67</v>
      </c>
      <c r="H27" s="16">
        <f t="shared" si="3"/>
        <v>24.501</v>
      </c>
      <c r="I27" s="16">
        <f t="shared" si="4"/>
        <v>65.101</v>
      </c>
      <c r="J27" s="8">
        <v>9</v>
      </c>
      <c r="K27" s="18"/>
    </row>
    <row r="28" s="1" customFormat="1" ht="20" customHeight="1" spans="1:11">
      <c r="A28" s="7">
        <v>26</v>
      </c>
      <c r="B28" s="8" t="s">
        <v>43</v>
      </c>
      <c r="C28" s="14"/>
      <c r="D28" s="10">
        <v>202111093</v>
      </c>
      <c r="E28" s="11">
        <v>60</v>
      </c>
      <c r="F28" s="12">
        <f t="shared" si="0"/>
        <v>42</v>
      </c>
      <c r="G28" s="8">
        <v>73</v>
      </c>
      <c r="H28" s="16">
        <f t="shared" si="3"/>
        <v>21.9</v>
      </c>
      <c r="I28" s="16">
        <f t="shared" si="4"/>
        <v>63.9</v>
      </c>
      <c r="J28" s="8">
        <v>10</v>
      </c>
      <c r="K28" s="18"/>
    </row>
    <row r="29" s="1" customFormat="1" ht="20" customHeight="1" spans="1:11">
      <c r="A29" s="7">
        <v>27</v>
      </c>
      <c r="B29" s="8" t="s">
        <v>44</v>
      </c>
      <c r="C29" s="14"/>
      <c r="D29" s="10">
        <v>202111070</v>
      </c>
      <c r="E29" s="11">
        <v>59</v>
      </c>
      <c r="F29" s="12">
        <f t="shared" si="0"/>
        <v>41.3</v>
      </c>
      <c r="G29" s="8">
        <v>74</v>
      </c>
      <c r="H29" s="16">
        <f t="shared" si="3"/>
        <v>22.2</v>
      </c>
      <c r="I29" s="16">
        <f t="shared" si="4"/>
        <v>63.5</v>
      </c>
      <c r="J29" s="8">
        <v>11</v>
      </c>
      <c r="K29" s="18"/>
    </row>
    <row r="30" s="1" customFormat="1" ht="20" customHeight="1" spans="1:11">
      <c r="A30" s="7">
        <v>28</v>
      </c>
      <c r="B30" s="8" t="s">
        <v>45</v>
      </c>
      <c r="C30" s="14"/>
      <c r="D30" s="10">
        <v>202111065</v>
      </c>
      <c r="E30" s="11">
        <v>58</v>
      </c>
      <c r="F30" s="12">
        <f t="shared" si="0"/>
        <v>40.6</v>
      </c>
      <c r="G30" s="8">
        <v>75</v>
      </c>
      <c r="H30" s="16">
        <f t="shared" si="3"/>
        <v>22.5</v>
      </c>
      <c r="I30" s="16">
        <f t="shared" si="4"/>
        <v>63.1</v>
      </c>
      <c r="J30" s="8">
        <v>12</v>
      </c>
      <c r="K30" s="18"/>
    </row>
    <row r="31" s="1" customFormat="1" ht="20" customHeight="1" spans="1:11">
      <c r="A31" s="7">
        <v>29</v>
      </c>
      <c r="B31" s="8" t="s">
        <v>46</v>
      </c>
      <c r="C31" s="14"/>
      <c r="D31" s="10">
        <v>202111163</v>
      </c>
      <c r="E31" s="11">
        <v>60</v>
      </c>
      <c r="F31" s="12">
        <f t="shared" si="0"/>
        <v>42</v>
      </c>
      <c r="G31" s="8">
        <v>68.33</v>
      </c>
      <c r="H31" s="16">
        <f t="shared" si="3"/>
        <v>20.499</v>
      </c>
      <c r="I31" s="16">
        <f t="shared" si="4"/>
        <v>62.499</v>
      </c>
      <c r="J31" s="8">
        <v>13</v>
      </c>
      <c r="K31" s="18"/>
    </row>
    <row r="32" s="1" customFormat="1" ht="20" customHeight="1" spans="1:11">
      <c r="A32" s="7">
        <v>30</v>
      </c>
      <c r="B32" s="8" t="s">
        <v>47</v>
      </c>
      <c r="C32" s="14"/>
      <c r="D32" s="8">
        <v>202111150</v>
      </c>
      <c r="E32" s="8">
        <v>58</v>
      </c>
      <c r="F32" s="12">
        <f t="shared" si="0"/>
        <v>40.6</v>
      </c>
      <c r="G32" s="8">
        <v>72.67</v>
      </c>
      <c r="H32" s="16">
        <f t="shared" si="3"/>
        <v>21.801</v>
      </c>
      <c r="I32" s="16">
        <f t="shared" si="4"/>
        <v>62.401</v>
      </c>
      <c r="J32" s="8">
        <v>14</v>
      </c>
      <c r="K32" s="18"/>
    </row>
    <row r="33" s="1" customFormat="1" ht="20" customHeight="1" spans="1:11">
      <c r="A33" s="7">
        <v>31</v>
      </c>
      <c r="B33" s="8" t="s">
        <v>48</v>
      </c>
      <c r="C33" s="14"/>
      <c r="D33" s="10">
        <v>202111090</v>
      </c>
      <c r="E33" s="11">
        <v>59</v>
      </c>
      <c r="F33" s="12">
        <f t="shared" si="0"/>
        <v>41.3</v>
      </c>
      <c r="G33" s="8">
        <v>67</v>
      </c>
      <c r="H33" s="16">
        <f t="shared" si="3"/>
        <v>20.1</v>
      </c>
      <c r="I33" s="16">
        <f t="shared" si="4"/>
        <v>61.4</v>
      </c>
      <c r="J33" s="8">
        <v>15</v>
      </c>
      <c r="K33" s="18"/>
    </row>
    <row r="34" s="1" customFormat="1" ht="20" customHeight="1" spans="1:11">
      <c r="A34" s="7">
        <v>32</v>
      </c>
      <c r="B34" s="8" t="s">
        <v>49</v>
      </c>
      <c r="C34" s="14"/>
      <c r="D34" s="10">
        <v>202111091</v>
      </c>
      <c r="E34" s="11">
        <v>60</v>
      </c>
      <c r="F34" s="12">
        <f t="shared" si="0"/>
        <v>42</v>
      </c>
      <c r="G34" s="8">
        <v>63.67</v>
      </c>
      <c r="H34" s="16">
        <f t="shared" si="3"/>
        <v>19.101</v>
      </c>
      <c r="I34" s="16">
        <f t="shared" si="4"/>
        <v>61.101</v>
      </c>
      <c r="J34" s="8">
        <v>16</v>
      </c>
      <c r="K34" s="18"/>
    </row>
    <row r="35" s="1" customFormat="1" ht="20" customHeight="1" spans="1:11">
      <c r="A35" s="7">
        <v>33</v>
      </c>
      <c r="B35" s="8" t="s">
        <v>50</v>
      </c>
      <c r="C35" s="14"/>
      <c r="D35" s="10">
        <v>202111067</v>
      </c>
      <c r="E35" s="11">
        <v>58</v>
      </c>
      <c r="F35" s="12">
        <f t="shared" si="0"/>
        <v>40.6</v>
      </c>
      <c r="G35" s="8">
        <v>67</v>
      </c>
      <c r="H35" s="16">
        <f t="shared" si="3"/>
        <v>20.1</v>
      </c>
      <c r="I35" s="16">
        <f t="shared" si="4"/>
        <v>60.7</v>
      </c>
      <c r="J35" s="8">
        <v>17</v>
      </c>
      <c r="K35" s="18"/>
    </row>
    <row r="36" s="1" customFormat="1" ht="20" customHeight="1" spans="1:11">
      <c r="A36" s="7">
        <v>34</v>
      </c>
      <c r="B36" s="8" t="s">
        <v>51</v>
      </c>
      <c r="C36" s="14"/>
      <c r="D36" s="8">
        <v>202111086</v>
      </c>
      <c r="E36" s="8">
        <v>58</v>
      </c>
      <c r="F36" s="12">
        <f t="shared" si="0"/>
        <v>40.6</v>
      </c>
      <c r="G36" s="8">
        <v>67</v>
      </c>
      <c r="H36" s="16">
        <f t="shared" si="3"/>
        <v>20.1</v>
      </c>
      <c r="I36" s="16">
        <f t="shared" si="4"/>
        <v>60.7</v>
      </c>
      <c r="J36" s="8">
        <v>18</v>
      </c>
      <c r="K36" s="18"/>
    </row>
    <row r="37" s="1" customFormat="1" ht="20" customHeight="1" spans="1:11">
      <c r="A37" s="7">
        <v>35</v>
      </c>
      <c r="B37" s="8" t="s">
        <v>52</v>
      </c>
      <c r="C37" s="14"/>
      <c r="D37" s="10">
        <v>202111084</v>
      </c>
      <c r="E37" s="11">
        <v>59</v>
      </c>
      <c r="F37" s="12">
        <f t="shared" si="0"/>
        <v>41.3</v>
      </c>
      <c r="G37" s="8">
        <v>64</v>
      </c>
      <c r="H37" s="16">
        <f t="shared" si="3"/>
        <v>19.2</v>
      </c>
      <c r="I37" s="16">
        <f t="shared" si="4"/>
        <v>60.5</v>
      </c>
      <c r="J37" s="8">
        <v>19</v>
      </c>
      <c r="K37" s="18"/>
    </row>
    <row r="38" s="1" customFormat="1" ht="20" customHeight="1" spans="1:11">
      <c r="A38" s="7">
        <v>36</v>
      </c>
      <c r="B38" s="8" t="s">
        <v>53</v>
      </c>
      <c r="C38" s="14"/>
      <c r="D38" s="10">
        <v>202111170</v>
      </c>
      <c r="E38" s="11">
        <v>57</v>
      </c>
      <c r="F38" s="12">
        <f t="shared" si="0"/>
        <v>39.9</v>
      </c>
      <c r="G38" s="8">
        <v>66.67</v>
      </c>
      <c r="H38" s="16">
        <f t="shared" si="3"/>
        <v>20.001</v>
      </c>
      <c r="I38" s="16">
        <f t="shared" si="4"/>
        <v>59.901</v>
      </c>
      <c r="J38" s="8">
        <v>20</v>
      </c>
      <c r="K38" s="18"/>
    </row>
    <row r="39" s="1" customFormat="1" ht="20" customHeight="1" spans="1:11">
      <c r="A39" s="7">
        <v>37</v>
      </c>
      <c r="B39" s="8" t="s">
        <v>54</v>
      </c>
      <c r="C39" s="14"/>
      <c r="D39" s="8">
        <v>202111156</v>
      </c>
      <c r="E39" s="8">
        <v>58</v>
      </c>
      <c r="F39" s="12">
        <f t="shared" si="0"/>
        <v>40.6</v>
      </c>
      <c r="G39" s="8">
        <v>63</v>
      </c>
      <c r="H39" s="16">
        <f t="shared" si="3"/>
        <v>18.9</v>
      </c>
      <c r="I39" s="16">
        <f t="shared" si="4"/>
        <v>59.5</v>
      </c>
      <c r="J39" s="8">
        <v>21</v>
      </c>
      <c r="K39" s="18"/>
    </row>
    <row r="40" s="1" customFormat="1" ht="20" customHeight="1" spans="1:11">
      <c r="A40" s="7">
        <v>38</v>
      </c>
      <c r="B40" s="8" t="s">
        <v>55</v>
      </c>
      <c r="C40" s="14"/>
      <c r="D40" s="10">
        <v>202111082</v>
      </c>
      <c r="E40" s="11">
        <v>56</v>
      </c>
      <c r="F40" s="12">
        <f t="shared" si="0"/>
        <v>39.2</v>
      </c>
      <c r="G40" s="8">
        <v>67.33</v>
      </c>
      <c r="H40" s="16">
        <f t="shared" si="3"/>
        <v>20.199</v>
      </c>
      <c r="I40" s="16">
        <f t="shared" si="4"/>
        <v>59.399</v>
      </c>
      <c r="J40" s="8">
        <v>22</v>
      </c>
      <c r="K40" s="18"/>
    </row>
    <row r="41" s="1" customFormat="1" ht="20" customHeight="1" spans="1:11">
      <c r="A41" s="7">
        <v>39</v>
      </c>
      <c r="B41" s="8" t="s">
        <v>56</v>
      </c>
      <c r="C41" s="14"/>
      <c r="D41" s="10">
        <v>202111126</v>
      </c>
      <c r="E41" s="11">
        <v>56</v>
      </c>
      <c r="F41" s="12">
        <f t="shared" si="0"/>
        <v>39.2</v>
      </c>
      <c r="G41" s="8">
        <v>64</v>
      </c>
      <c r="H41" s="16">
        <f t="shared" si="3"/>
        <v>19.2</v>
      </c>
      <c r="I41" s="16">
        <f t="shared" si="4"/>
        <v>58.4</v>
      </c>
      <c r="J41" s="8">
        <v>23</v>
      </c>
      <c r="K41" s="18"/>
    </row>
    <row r="42" s="1" customFormat="1" ht="20" customHeight="1" spans="1:11">
      <c r="A42" s="7">
        <v>40</v>
      </c>
      <c r="B42" s="8" t="s">
        <v>57</v>
      </c>
      <c r="C42" s="15"/>
      <c r="D42" s="10">
        <v>202111116</v>
      </c>
      <c r="E42" s="11">
        <v>56</v>
      </c>
      <c r="F42" s="12">
        <f t="shared" si="0"/>
        <v>39.2</v>
      </c>
      <c r="G42" s="8">
        <v>63.33</v>
      </c>
      <c r="H42" s="16">
        <f t="shared" si="3"/>
        <v>18.999</v>
      </c>
      <c r="I42" s="16">
        <f t="shared" si="4"/>
        <v>58.199</v>
      </c>
      <c r="J42" s="8">
        <v>24</v>
      </c>
      <c r="K42" s="18"/>
    </row>
    <row r="43" s="1" customFormat="1" ht="20" customHeight="1" spans="1:11">
      <c r="A43" s="7">
        <v>41</v>
      </c>
      <c r="B43" s="8" t="s">
        <v>58</v>
      </c>
      <c r="C43" s="9" t="s">
        <v>59</v>
      </c>
      <c r="D43" s="10">
        <v>202111191</v>
      </c>
      <c r="E43" s="11">
        <v>60</v>
      </c>
      <c r="F43" s="12">
        <f t="shared" si="0"/>
        <v>42</v>
      </c>
      <c r="G43" s="8">
        <v>77.33</v>
      </c>
      <c r="H43" s="16">
        <f t="shared" si="3"/>
        <v>23.199</v>
      </c>
      <c r="I43" s="16">
        <f t="shared" si="4"/>
        <v>65.199</v>
      </c>
      <c r="J43" s="8">
        <v>1</v>
      </c>
      <c r="K43" s="8" t="s">
        <v>14</v>
      </c>
    </row>
    <row r="44" s="1" customFormat="1" ht="20" customHeight="1" spans="1:11">
      <c r="A44" s="7">
        <v>42</v>
      </c>
      <c r="B44" s="8" t="s">
        <v>60</v>
      </c>
      <c r="C44" s="14"/>
      <c r="D44" s="10">
        <v>202111185</v>
      </c>
      <c r="E44" s="11">
        <v>56.5</v>
      </c>
      <c r="F44" s="12">
        <f t="shared" si="0"/>
        <v>39.55</v>
      </c>
      <c r="G44" s="8">
        <v>73.66</v>
      </c>
      <c r="H44" s="16">
        <f t="shared" si="3"/>
        <v>22.098</v>
      </c>
      <c r="I44" s="16">
        <f t="shared" si="4"/>
        <v>61.648</v>
      </c>
      <c r="J44" s="8">
        <v>2</v>
      </c>
      <c r="K44" s="8" t="s">
        <v>14</v>
      </c>
    </row>
    <row r="45" s="1" customFormat="1" ht="20" customHeight="1" spans="1:11">
      <c r="A45" s="7">
        <v>43</v>
      </c>
      <c r="B45" s="8" t="s">
        <v>61</v>
      </c>
      <c r="C45" s="14"/>
      <c r="D45" s="10">
        <v>202111177</v>
      </c>
      <c r="E45" s="11">
        <v>56</v>
      </c>
      <c r="F45" s="12">
        <f t="shared" si="0"/>
        <v>39.2</v>
      </c>
      <c r="G45" s="8">
        <v>70</v>
      </c>
      <c r="H45" s="16">
        <f t="shared" si="3"/>
        <v>21</v>
      </c>
      <c r="I45" s="16">
        <f t="shared" si="4"/>
        <v>60.2</v>
      </c>
      <c r="J45" s="8">
        <v>3</v>
      </c>
      <c r="K45" s="18"/>
    </row>
    <row r="46" s="1" customFormat="1" ht="20" customHeight="1" spans="1:11">
      <c r="A46" s="7">
        <v>44</v>
      </c>
      <c r="B46" s="8" t="s">
        <v>62</v>
      </c>
      <c r="C46" s="14"/>
      <c r="D46" s="10">
        <v>202111189</v>
      </c>
      <c r="E46" s="11">
        <v>56.5</v>
      </c>
      <c r="F46" s="12">
        <f t="shared" si="0"/>
        <v>39.55</v>
      </c>
      <c r="G46" s="8">
        <v>64.66</v>
      </c>
      <c r="H46" s="16">
        <f t="shared" si="3"/>
        <v>19.398</v>
      </c>
      <c r="I46" s="16">
        <f t="shared" si="4"/>
        <v>58.948</v>
      </c>
      <c r="J46" s="8">
        <v>4</v>
      </c>
      <c r="K46" s="18"/>
    </row>
    <row r="47" s="1" customFormat="1" ht="20" customHeight="1" spans="1:11">
      <c r="A47" s="7">
        <v>45</v>
      </c>
      <c r="B47" s="8" t="s">
        <v>63</v>
      </c>
      <c r="C47" s="14"/>
      <c r="D47" s="10">
        <v>202111181</v>
      </c>
      <c r="E47" s="11">
        <v>55</v>
      </c>
      <c r="F47" s="12">
        <f t="shared" si="0"/>
        <v>38.5</v>
      </c>
      <c r="G47" s="8">
        <v>68</v>
      </c>
      <c r="H47" s="16">
        <f t="shared" si="3"/>
        <v>20.4</v>
      </c>
      <c r="I47" s="16">
        <f t="shared" si="4"/>
        <v>58.9</v>
      </c>
      <c r="J47" s="8">
        <v>5</v>
      </c>
      <c r="K47" s="18"/>
    </row>
    <row r="48" s="1" customFormat="1" ht="20" customHeight="1" spans="1:11">
      <c r="A48" s="7">
        <v>46</v>
      </c>
      <c r="B48" s="8" t="s">
        <v>64</v>
      </c>
      <c r="C48" s="15"/>
      <c r="D48" s="10">
        <v>202111186</v>
      </c>
      <c r="E48" s="11">
        <v>53</v>
      </c>
      <c r="F48" s="12">
        <f t="shared" si="0"/>
        <v>37.1</v>
      </c>
      <c r="G48" s="8" t="s">
        <v>26</v>
      </c>
      <c r="H48" s="8" t="s">
        <v>26</v>
      </c>
      <c r="I48" s="16">
        <v>37.1</v>
      </c>
      <c r="J48" s="8">
        <v>6</v>
      </c>
      <c r="K48" s="18"/>
    </row>
    <row r="49" s="1" customFormat="1" ht="20" customHeight="1" spans="1:11">
      <c r="A49" s="7">
        <v>47</v>
      </c>
      <c r="B49" s="8" t="s">
        <v>65</v>
      </c>
      <c r="C49" s="9" t="s">
        <v>66</v>
      </c>
      <c r="D49" s="10">
        <v>202111215</v>
      </c>
      <c r="E49" s="11">
        <v>68</v>
      </c>
      <c r="F49" s="12">
        <f t="shared" si="0"/>
        <v>47.6</v>
      </c>
      <c r="G49" s="8">
        <v>78</v>
      </c>
      <c r="H49" s="16">
        <f t="shared" ref="H49:H56" si="5">G49*0.3</f>
        <v>23.4</v>
      </c>
      <c r="I49" s="16">
        <f t="shared" ref="I49:I56" si="6">F49+H49</f>
        <v>71</v>
      </c>
      <c r="J49" s="8">
        <v>1</v>
      </c>
      <c r="K49" s="8" t="s">
        <v>14</v>
      </c>
    </row>
    <row r="50" s="1" customFormat="1" ht="20" customHeight="1" spans="1:11">
      <c r="A50" s="7">
        <v>48</v>
      </c>
      <c r="B50" s="8" t="s">
        <v>67</v>
      </c>
      <c r="C50" s="14"/>
      <c r="D50" s="10">
        <v>202111208</v>
      </c>
      <c r="E50" s="11">
        <v>55</v>
      </c>
      <c r="F50" s="12">
        <f t="shared" si="0"/>
        <v>38.5</v>
      </c>
      <c r="G50" s="8">
        <v>74</v>
      </c>
      <c r="H50" s="16">
        <f t="shared" si="5"/>
        <v>22.2</v>
      </c>
      <c r="I50" s="16">
        <f t="shared" si="6"/>
        <v>60.7</v>
      </c>
      <c r="J50" s="8">
        <v>2</v>
      </c>
      <c r="K50" s="18"/>
    </row>
    <row r="51" s="1" customFormat="1" ht="20" customHeight="1" spans="1:11">
      <c r="A51" s="7">
        <v>49</v>
      </c>
      <c r="B51" s="8" t="s">
        <v>68</v>
      </c>
      <c r="C51" s="15"/>
      <c r="D51" s="10">
        <v>202111207</v>
      </c>
      <c r="E51" s="11">
        <v>53.5</v>
      </c>
      <c r="F51" s="12">
        <f t="shared" si="0"/>
        <v>37.45</v>
      </c>
      <c r="G51" s="8">
        <v>70.67</v>
      </c>
      <c r="H51" s="16">
        <f t="shared" si="5"/>
        <v>21.201</v>
      </c>
      <c r="I51" s="16">
        <f t="shared" si="6"/>
        <v>58.651</v>
      </c>
      <c r="J51" s="8">
        <v>3</v>
      </c>
      <c r="K51" s="18"/>
    </row>
    <row r="52" s="1" customFormat="1" ht="20" customHeight="1" spans="1:11">
      <c r="A52" s="7">
        <v>50</v>
      </c>
      <c r="B52" s="8" t="s">
        <v>69</v>
      </c>
      <c r="C52" s="9" t="s">
        <v>70</v>
      </c>
      <c r="D52" s="10">
        <v>202111229</v>
      </c>
      <c r="E52" s="11">
        <v>67</v>
      </c>
      <c r="F52" s="12">
        <f t="shared" si="0"/>
        <v>46.9</v>
      </c>
      <c r="G52" s="8">
        <v>80.67</v>
      </c>
      <c r="H52" s="16">
        <f t="shared" si="5"/>
        <v>24.201</v>
      </c>
      <c r="I52" s="16">
        <f t="shared" si="6"/>
        <v>71.101</v>
      </c>
      <c r="J52" s="8">
        <v>1</v>
      </c>
      <c r="K52" s="8" t="s">
        <v>14</v>
      </c>
    </row>
    <row r="53" s="1" customFormat="1" ht="20" customHeight="1" spans="1:11">
      <c r="A53" s="7">
        <v>51</v>
      </c>
      <c r="B53" s="8" t="s">
        <v>71</v>
      </c>
      <c r="C53" s="14"/>
      <c r="D53" s="10">
        <v>202111227</v>
      </c>
      <c r="E53" s="11">
        <v>56</v>
      </c>
      <c r="F53" s="12">
        <f t="shared" si="0"/>
        <v>39.2</v>
      </c>
      <c r="G53" s="8">
        <v>70.33</v>
      </c>
      <c r="H53" s="16">
        <f t="shared" si="5"/>
        <v>21.099</v>
      </c>
      <c r="I53" s="16">
        <f t="shared" si="6"/>
        <v>60.299</v>
      </c>
      <c r="J53" s="8">
        <v>2</v>
      </c>
      <c r="K53" s="18"/>
    </row>
    <row r="54" s="1" customFormat="1" ht="20" customHeight="1" spans="1:11">
      <c r="A54" s="7">
        <v>52</v>
      </c>
      <c r="B54" s="8" t="s">
        <v>72</v>
      </c>
      <c r="C54" s="14"/>
      <c r="D54" s="10">
        <v>202111221</v>
      </c>
      <c r="E54" s="11">
        <v>46</v>
      </c>
      <c r="F54" s="12">
        <f t="shared" si="0"/>
        <v>32.2</v>
      </c>
      <c r="G54" s="8" t="s">
        <v>26</v>
      </c>
      <c r="H54" s="8" t="s">
        <v>26</v>
      </c>
      <c r="I54" s="16">
        <v>32.2</v>
      </c>
      <c r="J54" s="8">
        <v>3</v>
      </c>
      <c r="K54" s="18"/>
    </row>
    <row r="55" s="1" customFormat="1" ht="20" customHeight="1" spans="1:11">
      <c r="A55" s="7">
        <v>53</v>
      </c>
      <c r="B55" s="8" t="s">
        <v>73</v>
      </c>
      <c r="C55" s="14"/>
      <c r="D55" s="10">
        <v>202111222</v>
      </c>
      <c r="E55" s="11">
        <v>46</v>
      </c>
      <c r="F55" s="12">
        <f t="shared" si="0"/>
        <v>32.2</v>
      </c>
      <c r="G55" s="8" t="s">
        <v>26</v>
      </c>
      <c r="H55" s="8" t="s">
        <v>26</v>
      </c>
      <c r="I55" s="16">
        <v>32.2</v>
      </c>
      <c r="J55" s="8">
        <v>4</v>
      </c>
      <c r="K55" s="18"/>
    </row>
    <row r="56" s="1" customFormat="1" ht="20" customHeight="1" spans="1:11">
      <c r="A56" s="7">
        <v>54</v>
      </c>
      <c r="B56" s="8" t="s">
        <v>74</v>
      </c>
      <c r="C56" s="15"/>
      <c r="D56" s="10">
        <v>202111234</v>
      </c>
      <c r="E56" s="11">
        <v>46</v>
      </c>
      <c r="F56" s="12">
        <f t="shared" si="0"/>
        <v>32.2</v>
      </c>
      <c r="G56" s="8" t="s">
        <v>26</v>
      </c>
      <c r="H56" s="8" t="s">
        <v>26</v>
      </c>
      <c r="I56" s="16">
        <v>32.2</v>
      </c>
      <c r="J56" s="8">
        <v>5</v>
      </c>
      <c r="K56" s="18"/>
    </row>
    <row r="57" s="1" customFormat="1" ht="20" customHeight="1" spans="1:11">
      <c r="A57" s="7">
        <v>55</v>
      </c>
      <c r="B57" s="8" t="s">
        <v>75</v>
      </c>
      <c r="C57" s="17" t="s">
        <v>76</v>
      </c>
      <c r="D57" s="10">
        <v>202111248</v>
      </c>
      <c r="E57" s="11">
        <v>75</v>
      </c>
      <c r="F57" s="12">
        <f t="shared" si="0"/>
        <v>52.5</v>
      </c>
      <c r="G57" s="8">
        <v>81</v>
      </c>
      <c r="H57" s="16">
        <f t="shared" ref="H57:H77" si="7">G57*0.3</f>
        <v>24.3</v>
      </c>
      <c r="I57" s="16">
        <f t="shared" ref="I57:I77" si="8">F57+H57</f>
        <v>76.8</v>
      </c>
      <c r="J57" s="8">
        <v>1</v>
      </c>
      <c r="K57" s="8" t="s">
        <v>14</v>
      </c>
    </row>
    <row r="58" s="1" customFormat="1" ht="20" customHeight="1" spans="1:11">
      <c r="A58" s="7">
        <v>56</v>
      </c>
      <c r="B58" s="8" t="s">
        <v>77</v>
      </c>
      <c r="C58" s="14"/>
      <c r="D58" s="10">
        <v>202111270</v>
      </c>
      <c r="E58" s="11">
        <v>74</v>
      </c>
      <c r="F58" s="12">
        <f t="shared" si="0"/>
        <v>51.8</v>
      </c>
      <c r="G58" s="8">
        <v>82.33</v>
      </c>
      <c r="H58" s="16">
        <f t="shared" si="7"/>
        <v>24.699</v>
      </c>
      <c r="I58" s="16">
        <f t="shared" si="8"/>
        <v>76.499</v>
      </c>
      <c r="J58" s="8">
        <v>2</v>
      </c>
      <c r="K58" s="8" t="s">
        <v>14</v>
      </c>
    </row>
    <row r="59" s="1" customFormat="1" ht="20" customHeight="1" spans="1:11">
      <c r="A59" s="7">
        <v>57</v>
      </c>
      <c r="B59" s="8" t="s">
        <v>78</v>
      </c>
      <c r="C59" s="14"/>
      <c r="D59" s="10">
        <v>202111265</v>
      </c>
      <c r="E59" s="11">
        <v>57</v>
      </c>
      <c r="F59" s="12">
        <f t="shared" si="0"/>
        <v>39.9</v>
      </c>
      <c r="G59" s="8">
        <v>82</v>
      </c>
      <c r="H59" s="16">
        <f t="shared" si="7"/>
        <v>24.6</v>
      </c>
      <c r="I59" s="16">
        <f t="shared" si="8"/>
        <v>64.5</v>
      </c>
      <c r="J59" s="8">
        <v>3</v>
      </c>
      <c r="K59" s="8" t="s">
        <v>14</v>
      </c>
    </row>
    <row r="60" s="1" customFormat="1" ht="20" customHeight="1" spans="1:11">
      <c r="A60" s="7">
        <v>58</v>
      </c>
      <c r="B60" s="8" t="s">
        <v>79</v>
      </c>
      <c r="C60" s="14"/>
      <c r="D60" s="10">
        <v>202111271</v>
      </c>
      <c r="E60" s="11">
        <v>58</v>
      </c>
      <c r="F60" s="12">
        <f t="shared" si="0"/>
        <v>40.6</v>
      </c>
      <c r="G60" s="8">
        <v>79</v>
      </c>
      <c r="H60" s="16">
        <f t="shared" si="7"/>
        <v>23.7</v>
      </c>
      <c r="I60" s="16">
        <f t="shared" si="8"/>
        <v>64.3</v>
      </c>
      <c r="J60" s="8">
        <v>4</v>
      </c>
      <c r="K60" s="8" t="s">
        <v>14</v>
      </c>
    </row>
    <row r="61" s="1" customFormat="1" ht="20" customHeight="1" spans="1:11">
      <c r="A61" s="7">
        <v>59</v>
      </c>
      <c r="B61" s="8" t="s">
        <v>80</v>
      </c>
      <c r="C61" s="14"/>
      <c r="D61" s="10">
        <v>202111241</v>
      </c>
      <c r="E61" s="11">
        <v>56</v>
      </c>
      <c r="F61" s="12">
        <f t="shared" si="0"/>
        <v>39.2</v>
      </c>
      <c r="G61" s="8">
        <v>83.33</v>
      </c>
      <c r="H61" s="16">
        <f t="shared" si="7"/>
        <v>24.999</v>
      </c>
      <c r="I61" s="16">
        <f t="shared" si="8"/>
        <v>64.199</v>
      </c>
      <c r="J61" s="8">
        <v>5</v>
      </c>
      <c r="K61" s="8" t="s">
        <v>14</v>
      </c>
    </row>
    <row r="62" s="1" customFormat="1" ht="20" customHeight="1" spans="1:11">
      <c r="A62" s="7">
        <v>60</v>
      </c>
      <c r="B62" s="8" t="s">
        <v>81</v>
      </c>
      <c r="C62" s="14"/>
      <c r="D62" s="10">
        <v>202111254</v>
      </c>
      <c r="E62" s="11">
        <v>57</v>
      </c>
      <c r="F62" s="12">
        <f t="shared" si="0"/>
        <v>39.9</v>
      </c>
      <c r="G62" s="8">
        <v>78.66</v>
      </c>
      <c r="H62" s="16">
        <f t="shared" si="7"/>
        <v>23.598</v>
      </c>
      <c r="I62" s="16">
        <f t="shared" si="8"/>
        <v>63.498</v>
      </c>
      <c r="J62" s="8">
        <v>6</v>
      </c>
      <c r="K62" s="8" t="s">
        <v>14</v>
      </c>
    </row>
    <row r="63" s="1" customFormat="1" ht="20" customHeight="1" spans="1:11">
      <c r="A63" s="7">
        <v>61</v>
      </c>
      <c r="B63" s="8" t="s">
        <v>82</v>
      </c>
      <c r="C63" s="14"/>
      <c r="D63" s="10">
        <v>202111239</v>
      </c>
      <c r="E63" s="11">
        <v>55</v>
      </c>
      <c r="F63" s="12">
        <f t="shared" si="0"/>
        <v>38.5</v>
      </c>
      <c r="G63" s="8">
        <v>79.33</v>
      </c>
      <c r="H63" s="16">
        <f t="shared" si="7"/>
        <v>23.799</v>
      </c>
      <c r="I63" s="16">
        <f t="shared" si="8"/>
        <v>62.299</v>
      </c>
      <c r="J63" s="8">
        <v>7</v>
      </c>
      <c r="K63" s="8" t="s">
        <v>14</v>
      </c>
    </row>
    <row r="64" s="1" customFormat="1" ht="20" customHeight="1" spans="1:11">
      <c r="A64" s="7">
        <v>62</v>
      </c>
      <c r="B64" s="8" t="s">
        <v>83</v>
      </c>
      <c r="C64" s="14"/>
      <c r="D64" s="10">
        <v>202111249</v>
      </c>
      <c r="E64" s="11">
        <v>53</v>
      </c>
      <c r="F64" s="12">
        <f t="shared" si="0"/>
        <v>37.1</v>
      </c>
      <c r="G64" s="8">
        <v>80.66</v>
      </c>
      <c r="H64" s="16">
        <f t="shared" si="7"/>
        <v>24.198</v>
      </c>
      <c r="I64" s="16">
        <f t="shared" si="8"/>
        <v>61.298</v>
      </c>
      <c r="J64" s="8">
        <v>8</v>
      </c>
      <c r="K64" s="8" t="s">
        <v>14</v>
      </c>
    </row>
    <row r="65" s="1" customFormat="1" ht="20" customHeight="1" spans="1:11">
      <c r="A65" s="7">
        <v>63</v>
      </c>
      <c r="B65" s="8" t="s">
        <v>84</v>
      </c>
      <c r="C65" s="14"/>
      <c r="D65" s="10">
        <v>202111255</v>
      </c>
      <c r="E65" s="11">
        <v>52</v>
      </c>
      <c r="F65" s="12">
        <f t="shared" si="0"/>
        <v>36.4</v>
      </c>
      <c r="G65" s="8">
        <v>82</v>
      </c>
      <c r="H65" s="16">
        <f t="shared" si="7"/>
        <v>24.6</v>
      </c>
      <c r="I65" s="16">
        <f t="shared" si="8"/>
        <v>61</v>
      </c>
      <c r="J65" s="8">
        <v>9</v>
      </c>
      <c r="K65" s="8" t="s">
        <v>14</v>
      </c>
    </row>
    <row r="66" s="1" customFormat="1" ht="20" customHeight="1" spans="1:11">
      <c r="A66" s="7">
        <v>64</v>
      </c>
      <c r="B66" s="8" t="s">
        <v>85</v>
      </c>
      <c r="C66" s="14"/>
      <c r="D66" s="10">
        <v>202111236</v>
      </c>
      <c r="E66" s="11">
        <v>52</v>
      </c>
      <c r="F66" s="12">
        <f t="shared" si="0"/>
        <v>36.4</v>
      </c>
      <c r="G66" s="8">
        <v>78.66</v>
      </c>
      <c r="H66" s="16">
        <f t="shared" si="7"/>
        <v>23.598</v>
      </c>
      <c r="I66" s="16">
        <f t="shared" si="8"/>
        <v>59.998</v>
      </c>
      <c r="J66" s="8">
        <v>10</v>
      </c>
      <c r="K66" s="8"/>
    </row>
    <row r="67" s="1" customFormat="1" ht="20" customHeight="1" spans="1:11">
      <c r="A67" s="7">
        <v>65</v>
      </c>
      <c r="B67" s="8" t="s">
        <v>86</v>
      </c>
      <c r="C67" s="14"/>
      <c r="D67" s="10">
        <v>202111238</v>
      </c>
      <c r="E67" s="11">
        <v>54</v>
      </c>
      <c r="F67" s="12">
        <f t="shared" ref="F67:F103" si="9">E67*0.7</f>
        <v>37.8</v>
      </c>
      <c r="G67" s="8">
        <v>72.33</v>
      </c>
      <c r="H67" s="16">
        <f t="shared" si="7"/>
        <v>21.699</v>
      </c>
      <c r="I67" s="16">
        <f t="shared" si="8"/>
        <v>59.499</v>
      </c>
      <c r="J67" s="8">
        <v>11</v>
      </c>
      <c r="K67" s="8"/>
    </row>
    <row r="68" s="1" customFormat="1" ht="20" customHeight="1" spans="1:11">
      <c r="A68" s="7">
        <v>66</v>
      </c>
      <c r="B68" s="8" t="s">
        <v>87</v>
      </c>
      <c r="C68" s="14"/>
      <c r="D68" s="10">
        <v>202111240</v>
      </c>
      <c r="E68" s="11">
        <v>53</v>
      </c>
      <c r="F68" s="12">
        <f t="shared" si="9"/>
        <v>37.1</v>
      </c>
      <c r="G68" s="8">
        <v>74</v>
      </c>
      <c r="H68" s="16">
        <f t="shared" si="7"/>
        <v>22.2</v>
      </c>
      <c r="I68" s="16">
        <f t="shared" si="8"/>
        <v>59.3</v>
      </c>
      <c r="J68" s="8">
        <v>12</v>
      </c>
      <c r="K68" s="8"/>
    </row>
    <row r="69" s="1" customFormat="1" ht="20" customHeight="1" spans="1:11">
      <c r="A69" s="7">
        <v>67</v>
      </c>
      <c r="B69" s="8" t="s">
        <v>88</v>
      </c>
      <c r="C69" s="14"/>
      <c r="D69" s="10">
        <v>202111269</v>
      </c>
      <c r="E69" s="11">
        <v>52</v>
      </c>
      <c r="F69" s="12">
        <f t="shared" si="9"/>
        <v>36.4</v>
      </c>
      <c r="G69" s="8">
        <v>72.66</v>
      </c>
      <c r="H69" s="16">
        <f t="shared" si="7"/>
        <v>21.798</v>
      </c>
      <c r="I69" s="16">
        <f t="shared" si="8"/>
        <v>58.198</v>
      </c>
      <c r="J69" s="8">
        <v>13</v>
      </c>
      <c r="K69" s="18"/>
    </row>
    <row r="70" s="1" customFormat="1" ht="20" customHeight="1" spans="1:11">
      <c r="A70" s="7">
        <v>68</v>
      </c>
      <c r="B70" s="8" t="s">
        <v>89</v>
      </c>
      <c r="C70" s="14"/>
      <c r="D70" s="10">
        <v>202111237</v>
      </c>
      <c r="E70" s="11">
        <v>49</v>
      </c>
      <c r="F70" s="12">
        <f t="shared" si="9"/>
        <v>34.3</v>
      </c>
      <c r="G70" s="8">
        <v>78.33</v>
      </c>
      <c r="H70" s="16">
        <f t="shared" si="7"/>
        <v>23.499</v>
      </c>
      <c r="I70" s="16">
        <f t="shared" si="8"/>
        <v>57.799</v>
      </c>
      <c r="J70" s="8">
        <v>14</v>
      </c>
      <c r="K70" s="18"/>
    </row>
    <row r="71" s="1" customFormat="1" ht="20" customHeight="1" spans="1:11">
      <c r="A71" s="7">
        <v>69</v>
      </c>
      <c r="B71" s="8" t="s">
        <v>90</v>
      </c>
      <c r="C71" s="14"/>
      <c r="D71" s="10">
        <v>202111264</v>
      </c>
      <c r="E71" s="11">
        <v>49</v>
      </c>
      <c r="F71" s="12">
        <f t="shared" si="9"/>
        <v>34.3</v>
      </c>
      <c r="G71" s="8">
        <v>77.66</v>
      </c>
      <c r="H71" s="16">
        <f t="shared" si="7"/>
        <v>23.298</v>
      </c>
      <c r="I71" s="16">
        <f t="shared" si="8"/>
        <v>57.598</v>
      </c>
      <c r="J71" s="8">
        <v>15</v>
      </c>
      <c r="K71" s="18"/>
    </row>
    <row r="72" s="1" customFormat="1" ht="20" customHeight="1" spans="1:11">
      <c r="A72" s="7">
        <v>70</v>
      </c>
      <c r="B72" s="8" t="s">
        <v>91</v>
      </c>
      <c r="C72" s="14"/>
      <c r="D72" s="10">
        <v>202111246</v>
      </c>
      <c r="E72" s="11">
        <v>50</v>
      </c>
      <c r="F72" s="12">
        <f t="shared" si="9"/>
        <v>35</v>
      </c>
      <c r="G72" s="8">
        <v>74.33</v>
      </c>
      <c r="H72" s="16">
        <f t="shared" si="7"/>
        <v>22.299</v>
      </c>
      <c r="I72" s="16">
        <f t="shared" si="8"/>
        <v>57.299</v>
      </c>
      <c r="J72" s="8">
        <v>16</v>
      </c>
      <c r="K72" s="18"/>
    </row>
    <row r="73" s="1" customFormat="1" ht="20" customHeight="1" spans="1:11">
      <c r="A73" s="7">
        <v>71</v>
      </c>
      <c r="B73" s="8" t="s">
        <v>92</v>
      </c>
      <c r="C73" s="14"/>
      <c r="D73" s="10">
        <v>202111277</v>
      </c>
      <c r="E73" s="11">
        <v>48</v>
      </c>
      <c r="F73" s="12">
        <f t="shared" si="9"/>
        <v>33.6</v>
      </c>
      <c r="G73" s="8">
        <v>78.33</v>
      </c>
      <c r="H73" s="16">
        <f t="shared" si="7"/>
        <v>23.499</v>
      </c>
      <c r="I73" s="16">
        <f t="shared" si="8"/>
        <v>57.099</v>
      </c>
      <c r="J73" s="8">
        <v>17</v>
      </c>
      <c r="K73" s="18"/>
    </row>
    <row r="74" s="1" customFormat="1" ht="20" customHeight="1" spans="1:11">
      <c r="A74" s="7">
        <v>72</v>
      </c>
      <c r="B74" s="8" t="s">
        <v>93</v>
      </c>
      <c r="C74" s="14"/>
      <c r="D74" s="10">
        <v>202111253</v>
      </c>
      <c r="E74" s="11">
        <v>47</v>
      </c>
      <c r="F74" s="12">
        <f t="shared" si="9"/>
        <v>32.9</v>
      </c>
      <c r="G74" s="8">
        <v>80.66</v>
      </c>
      <c r="H74" s="16">
        <f t="shared" si="7"/>
        <v>24.198</v>
      </c>
      <c r="I74" s="16">
        <f t="shared" si="8"/>
        <v>57.098</v>
      </c>
      <c r="J74" s="8">
        <v>18</v>
      </c>
      <c r="K74" s="18"/>
    </row>
    <row r="75" s="1" customFormat="1" ht="20" customHeight="1" spans="1:11">
      <c r="A75" s="7">
        <v>73</v>
      </c>
      <c r="B75" s="8" t="s">
        <v>94</v>
      </c>
      <c r="C75" s="14"/>
      <c r="D75" s="10">
        <v>202111250</v>
      </c>
      <c r="E75" s="11">
        <v>46</v>
      </c>
      <c r="F75" s="12">
        <f t="shared" si="9"/>
        <v>32.2</v>
      </c>
      <c r="G75" s="8">
        <v>78.66</v>
      </c>
      <c r="H75" s="16">
        <f t="shared" si="7"/>
        <v>23.598</v>
      </c>
      <c r="I75" s="16">
        <f t="shared" si="8"/>
        <v>55.798</v>
      </c>
      <c r="J75" s="8">
        <v>19</v>
      </c>
      <c r="K75" s="18"/>
    </row>
    <row r="76" s="1" customFormat="1" ht="20" customHeight="1" spans="1:11">
      <c r="A76" s="7">
        <v>74</v>
      </c>
      <c r="B76" s="8" t="s">
        <v>95</v>
      </c>
      <c r="C76" s="14"/>
      <c r="D76" s="10">
        <v>202111275</v>
      </c>
      <c r="E76" s="11">
        <v>48</v>
      </c>
      <c r="F76" s="12">
        <f t="shared" si="9"/>
        <v>33.6</v>
      </c>
      <c r="G76" s="8">
        <v>69.33</v>
      </c>
      <c r="H76" s="16">
        <f t="shared" si="7"/>
        <v>20.799</v>
      </c>
      <c r="I76" s="16">
        <f t="shared" si="8"/>
        <v>54.399</v>
      </c>
      <c r="J76" s="8">
        <v>20</v>
      </c>
      <c r="K76" s="18"/>
    </row>
    <row r="77" s="1" customFormat="1" ht="20" customHeight="1" spans="1:11">
      <c r="A77" s="7">
        <v>75</v>
      </c>
      <c r="B77" s="8" t="s">
        <v>96</v>
      </c>
      <c r="C77" s="14"/>
      <c r="D77" s="10">
        <v>202111272</v>
      </c>
      <c r="E77" s="11">
        <v>43</v>
      </c>
      <c r="F77" s="12">
        <f t="shared" si="9"/>
        <v>30.1</v>
      </c>
      <c r="G77" s="8">
        <v>63</v>
      </c>
      <c r="H77" s="16">
        <f t="shared" si="7"/>
        <v>18.9</v>
      </c>
      <c r="I77" s="16">
        <f t="shared" si="8"/>
        <v>49</v>
      </c>
      <c r="J77" s="8">
        <v>21</v>
      </c>
      <c r="K77" s="18"/>
    </row>
    <row r="78" s="1" customFormat="1" ht="20" customHeight="1" spans="1:11">
      <c r="A78" s="7">
        <v>76</v>
      </c>
      <c r="B78" s="11" t="s">
        <v>97</v>
      </c>
      <c r="C78" s="14"/>
      <c r="D78" s="11">
        <v>202111266</v>
      </c>
      <c r="E78" s="11">
        <v>59</v>
      </c>
      <c r="F78" s="12">
        <f t="shared" si="9"/>
        <v>41.3</v>
      </c>
      <c r="G78" s="8" t="s">
        <v>26</v>
      </c>
      <c r="H78" s="8" t="s">
        <v>26</v>
      </c>
      <c r="I78" s="16">
        <v>41.3</v>
      </c>
      <c r="J78" s="8">
        <v>22</v>
      </c>
      <c r="K78" s="18"/>
    </row>
    <row r="79" s="1" customFormat="1" ht="20" customHeight="1" spans="1:11">
      <c r="A79" s="7">
        <v>77</v>
      </c>
      <c r="B79" s="8" t="s">
        <v>98</v>
      </c>
      <c r="C79" s="14"/>
      <c r="D79" s="10">
        <v>202111245</v>
      </c>
      <c r="E79" s="11">
        <v>49</v>
      </c>
      <c r="F79" s="12">
        <f t="shared" si="9"/>
        <v>34.3</v>
      </c>
      <c r="G79" s="8" t="s">
        <v>26</v>
      </c>
      <c r="H79" s="8" t="s">
        <v>26</v>
      </c>
      <c r="I79" s="16">
        <v>34.3</v>
      </c>
      <c r="J79" s="8">
        <v>23</v>
      </c>
      <c r="K79" s="18"/>
    </row>
    <row r="80" s="1" customFormat="1" ht="20" customHeight="1" spans="1:11">
      <c r="A80" s="7">
        <v>78</v>
      </c>
      <c r="B80" s="8" t="s">
        <v>99</v>
      </c>
      <c r="C80" s="14"/>
      <c r="D80" s="10">
        <v>202111278</v>
      </c>
      <c r="E80" s="11">
        <v>48</v>
      </c>
      <c r="F80" s="12">
        <f t="shared" si="9"/>
        <v>33.6</v>
      </c>
      <c r="G80" s="8" t="s">
        <v>26</v>
      </c>
      <c r="H80" s="8" t="s">
        <v>26</v>
      </c>
      <c r="I80" s="16">
        <v>33.6</v>
      </c>
      <c r="J80" s="8">
        <v>24</v>
      </c>
      <c r="K80" s="18"/>
    </row>
    <row r="81" s="1" customFormat="1" ht="20" customHeight="1" spans="1:11">
      <c r="A81" s="7">
        <v>79</v>
      </c>
      <c r="B81" s="8" t="s">
        <v>100</v>
      </c>
      <c r="C81" s="14"/>
      <c r="D81" s="10">
        <v>202111252</v>
      </c>
      <c r="E81" s="11">
        <v>46</v>
      </c>
      <c r="F81" s="12">
        <f t="shared" si="9"/>
        <v>32.2</v>
      </c>
      <c r="G81" s="8" t="s">
        <v>26</v>
      </c>
      <c r="H81" s="8" t="s">
        <v>26</v>
      </c>
      <c r="I81" s="16">
        <v>32.2</v>
      </c>
      <c r="J81" s="8">
        <v>25</v>
      </c>
      <c r="K81" s="18"/>
    </row>
    <row r="82" s="1" customFormat="1" ht="20" customHeight="1" spans="1:11">
      <c r="A82" s="7">
        <v>80</v>
      </c>
      <c r="B82" s="8" t="s">
        <v>101</v>
      </c>
      <c r="C82" s="14"/>
      <c r="D82" s="10">
        <v>202111267</v>
      </c>
      <c r="E82" s="11">
        <v>45</v>
      </c>
      <c r="F82" s="12">
        <f t="shared" si="9"/>
        <v>31.5</v>
      </c>
      <c r="G82" s="8" t="s">
        <v>26</v>
      </c>
      <c r="H82" s="8" t="s">
        <v>26</v>
      </c>
      <c r="I82" s="16">
        <v>31.5</v>
      </c>
      <c r="J82" s="8">
        <v>26</v>
      </c>
      <c r="K82" s="18"/>
    </row>
    <row r="83" s="1" customFormat="1" ht="20" customHeight="1" spans="1:11">
      <c r="A83" s="7">
        <v>81</v>
      </c>
      <c r="B83" s="8" t="s">
        <v>102</v>
      </c>
      <c r="C83" s="14"/>
      <c r="D83" s="10">
        <v>202111274</v>
      </c>
      <c r="E83" s="11">
        <v>45</v>
      </c>
      <c r="F83" s="12">
        <f t="shared" si="9"/>
        <v>31.5</v>
      </c>
      <c r="G83" s="8" t="s">
        <v>26</v>
      </c>
      <c r="H83" s="8" t="s">
        <v>26</v>
      </c>
      <c r="I83" s="16">
        <v>31.5</v>
      </c>
      <c r="J83" s="8">
        <v>27</v>
      </c>
      <c r="K83" s="18"/>
    </row>
    <row r="84" s="1" customFormat="1" ht="20" customHeight="1" spans="1:11">
      <c r="A84" s="7">
        <v>82</v>
      </c>
      <c r="B84" s="8" t="s">
        <v>103</v>
      </c>
      <c r="C84" s="14"/>
      <c r="D84" s="10">
        <v>202111235</v>
      </c>
      <c r="E84" s="11">
        <v>43</v>
      </c>
      <c r="F84" s="12">
        <f t="shared" si="9"/>
        <v>30.1</v>
      </c>
      <c r="G84" s="8" t="s">
        <v>26</v>
      </c>
      <c r="H84" s="8" t="s">
        <v>26</v>
      </c>
      <c r="I84" s="16">
        <v>30.1</v>
      </c>
      <c r="J84" s="8">
        <v>28</v>
      </c>
      <c r="K84" s="18"/>
    </row>
    <row r="85" s="1" customFormat="1" ht="20" customHeight="1" spans="1:11">
      <c r="A85" s="7">
        <v>83</v>
      </c>
      <c r="B85" s="8" t="s">
        <v>104</v>
      </c>
      <c r="C85" s="15"/>
      <c r="D85" s="10">
        <v>202111261</v>
      </c>
      <c r="E85" s="11">
        <v>43</v>
      </c>
      <c r="F85" s="12">
        <f t="shared" si="9"/>
        <v>30.1</v>
      </c>
      <c r="G85" s="8" t="s">
        <v>26</v>
      </c>
      <c r="H85" s="8" t="s">
        <v>26</v>
      </c>
      <c r="I85" s="16">
        <v>30.1</v>
      </c>
      <c r="J85" s="8">
        <v>29</v>
      </c>
      <c r="K85" s="18"/>
    </row>
    <row r="86" s="1" customFormat="1" ht="20" customHeight="1" spans="1:11">
      <c r="A86" s="7">
        <v>84</v>
      </c>
      <c r="B86" s="8" t="s">
        <v>105</v>
      </c>
      <c r="C86" s="9" t="s">
        <v>106</v>
      </c>
      <c r="D86" s="10">
        <v>202111290</v>
      </c>
      <c r="E86" s="11">
        <v>72</v>
      </c>
      <c r="F86" s="12">
        <f t="shared" si="9"/>
        <v>50.4</v>
      </c>
      <c r="G86" s="8">
        <v>71.66</v>
      </c>
      <c r="H86" s="16">
        <f t="shared" ref="H86:H95" si="10">G86*0.3</f>
        <v>21.498</v>
      </c>
      <c r="I86" s="16">
        <f t="shared" ref="I86:I95" si="11">F86+H86</f>
        <v>71.898</v>
      </c>
      <c r="J86" s="8">
        <v>1</v>
      </c>
      <c r="K86" s="8" t="s">
        <v>14</v>
      </c>
    </row>
    <row r="87" s="1" customFormat="1" ht="20" customHeight="1" spans="1:11">
      <c r="A87" s="7">
        <v>85</v>
      </c>
      <c r="B87" s="8" t="s">
        <v>107</v>
      </c>
      <c r="C87" s="14"/>
      <c r="D87" s="10">
        <v>202111299</v>
      </c>
      <c r="E87" s="11">
        <v>68</v>
      </c>
      <c r="F87" s="12">
        <f t="shared" si="9"/>
        <v>47.6</v>
      </c>
      <c r="G87" s="8">
        <v>72.33</v>
      </c>
      <c r="H87" s="16">
        <f t="shared" si="10"/>
        <v>21.699</v>
      </c>
      <c r="I87" s="16">
        <f t="shared" si="11"/>
        <v>69.299</v>
      </c>
      <c r="J87" s="8">
        <v>2</v>
      </c>
      <c r="K87" s="8" t="s">
        <v>14</v>
      </c>
    </row>
    <row r="88" s="1" customFormat="1" ht="20" customHeight="1" spans="1:11">
      <c r="A88" s="7">
        <v>86</v>
      </c>
      <c r="B88" s="8" t="s">
        <v>108</v>
      </c>
      <c r="C88" s="14"/>
      <c r="D88" s="10">
        <v>202111282</v>
      </c>
      <c r="E88" s="11">
        <v>63</v>
      </c>
      <c r="F88" s="12">
        <f t="shared" si="9"/>
        <v>44.1</v>
      </c>
      <c r="G88" s="8">
        <v>82.66</v>
      </c>
      <c r="H88" s="16">
        <f t="shared" si="10"/>
        <v>24.798</v>
      </c>
      <c r="I88" s="16">
        <f t="shared" si="11"/>
        <v>68.898</v>
      </c>
      <c r="J88" s="8">
        <v>3</v>
      </c>
      <c r="K88" s="8" t="s">
        <v>14</v>
      </c>
    </row>
    <row r="89" s="1" customFormat="1" ht="20" customHeight="1" spans="1:11">
      <c r="A89" s="7">
        <v>87</v>
      </c>
      <c r="B89" s="8" t="s">
        <v>109</v>
      </c>
      <c r="C89" s="14"/>
      <c r="D89" s="10">
        <v>202111285</v>
      </c>
      <c r="E89" s="11">
        <v>66</v>
      </c>
      <c r="F89" s="12">
        <f t="shared" si="9"/>
        <v>46.2</v>
      </c>
      <c r="G89" s="8">
        <v>72.66</v>
      </c>
      <c r="H89" s="16">
        <f t="shared" si="10"/>
        <v>21.798</v>
      </c>
      <c r="I89" s="16">
        <f t="shared" si="11"/>
        <v>67.998</v>
      </c>
      <c r="J89" s="8">
        <v>4</v>
      </c>
      <c r="K89" s="8" t="s">
        <v>14</v>
      </c>
    </row>
    <row r="90" s="1" customFormat="1" ht="20" customHeight="1" spans="1:11">
      <c r="A90" s="7">
        <v>88</v>
      </c>
      <c r="B90" s="8" t="s">
        <v>110</v>
      </c>
      <c r="C90" s="14"/>
      <c r="D90" s="10">
        <v>202111302</v>
      </c>
      <c r="E90" s="11">
        <v>66</v>
      </c>
      <c r="F90" s="12">
        <f t="shared" si="9"/>
        <v>46.2</v>
      </c>
      <c r="G90" s="8">
        <v>70.33</v>
      </c>
      <c r="H90" s="16">
        <f t="shared" si="10"/>
        <v>21.099</v>
      </c>
      <c r="I90" s="16">
        <f t="shared" si="11"/>
        <v>67.299</v>
      </c>
      <c r="J90" s="8">
        <v>5</v>
      </c>
      <c r="K90" s="8" t="s">
        <v>14</v>
      </c>
    </row>
    <row r="91" s="1" customFormat="1" ht="20" customHeight="1" spans="1:11">
      <c r="A91" s="7">
        <v>89</v>
      </c>
      <c r="B91" s="8" t="s">
        <v>111</v>
      </c>
      <c r="C91" s="14"/>
      <c r="D91" s="10">
        <v>202111291</v>
      </c>
      <c r="E91" s="11">
        <v>66</v>
      </c>
      <c r="F91" s="12">
        <f t="shared" si="9"/>
        <v>46.2</v>
      </c>
      <c r="G91" s="8">
        <v>69</v>
      </c>
      <c r="H91" s="16">
        <f t="shared" si="10"/>
        <v>20.7</v>
      </c>
      <c r="I91" s="16">
        <f t="shared" si="11"/>
        <v>66.9</v>
      </c>
      <c r="J91" s="8">
        <v>6</v>
      </c>
      <c r="K91" s="8" t="s">
        <v>14</v>
      </c>
    </row>
    <row r="92" s="1" customFormat="1" ht="20" customHeight="1" spans="1:11">
      <c r="A92" s="7">
        <v>90</v>
      </c>
      <c r="B92" s="8" t="s">
        <v>112</v>
      </c>
      <c r="C92" s="14"/>
      <c r="D92" s="10">
        <v>202111301</v>
      </c>
      <c r="E92" s="11">
        <v>60</v>
      </c>
      <c r="F92" s="12">
        <f t="shared" si="9"/>
        <v>42</v>
      </c>
      <c r="G92" s="8">
        <v>71.66</v>
      </c>
      <c r="H92" s="16">
        <f t="shared" si="10"/>
        <v>21.498</v>
      </c>
      <c r="I92" s="16">
        <f t="shared" si="11"/>
        <v>63.498</v>
      </c>
      <c r="J92" s="8">
        <v>7</v>
      </c>
      <c r="K92" s="18"/>
    </row>
    <row r="93" s="1" customFormat="1" ht="20" customHeight="1" spans="1:11">
      <c r="A93" s="7">
        <v>91</v>
      </c>
      <c r="B93" s="8" t="s">
        <v>113</v>
      </c>
      <c r="C93" s="14"/>
      <c r="D93" s="10">
        <v>202111280</v>
      </c>
      <c r="E93" s="11">
        <v>58</v>
      </c>
      <c r="F93" s="12">
        <f t="shared" si="9"/>
        <v>40.6</v>
      </c>
      <c r="G93" s="8">
        <v>70</v>
      </c>
      <c r="H93" s="16">
        <f t="shared" si="10"/>
        <v>21</v>
      </c>
      <c r="I93" s="16">
        <f t="shared" si="11"/>
        <v>61.6</v>
      </c>
      <c r="J93" s="8">
        <v>8</v>
      </c>
      <c r="K93" s="18"/>
    </row>
    <row r="94" s="1" customFormat="1" ht="20" customHeight="1" spans="1:11">
      <c r="A94" s="7">
        <v>92</v>
      </c>
      <c r="B94" s="8" t="s">
        <v>114</v>
      </c>
      <c r="C94" s="14"/>
      <c r="D94" s="10">
        <v>202111298</v>
      </c>
      <c r="E94" s="11">
        <v>56</v>
      </c>
      <c r="F94" s="12">
        <f t="shared" si="9"/>
        <v>39.2</v>
      </c>
      <c r="G94" s="8">
        <v>70</v>
      </c>
      <c r="H94" s="16">
        <f t="shared" si="10"/>
        <v>21</v>
      </c>
      <c r="I94" s="16">
        <f t="shared" si="11"/>
        <v>60.2</v>
      </c>
      <c r="J94" s="8">
        <v>9</v>
      </c>
      <c r="K94" s="18"/>
    </row>
    <row r="95" s="1" customFormat="1" ht="20" customHeight="1" spans="1:11">
      <c r="A95" s="7">
        <v>93</v>
      </c>
      <c r="B95" s="8" t="s">
        <v>115</v>
      </c>
      <c r="C95" s="14"/>
      <c r="D95" s="10">
        <v>202111283</v>
      </c>
      <c r="E95" s="11">
        <v>52</v>
      </c>
      <c r="F95" s="12">
        <f t="shared" si="9"/>
        <v>36.4</v>
      </c>
      <c r="G95" s="8">
        <v>72</v>
      </c>
      <c r="H95" s="16">
        <f t="shared" si="10"/>
        <v>21.6</v>
      </c>
      <c r="I95" s="16">
        <f t="shared" si="11"/>
        <v>58</v>
      </c>
      <c r="J95" s="8">
        <v>10</v>
      </c>
      <c r="K95" s="18"/>
    </row>
    <row r="96" s="1" customFormat="1" ht="20" customHeight="1" spans="1:11">
      <c r="A96" s="7">
        <v>94</v>
      </c>
      <c r="B96" s="8" t="s">
        <v>116</v>
      </c>
      <c r="C96" s="14"/>
      <c r="D96" s="10">
        <v>202111297</v>
      </c>
      <c r="E96" s="11">
        <v>74</v>
      </c>
      <c r="F96" s="12">
        <f t="shared" si="9"/>
        <v>51.8</v>
      </c>
      <c r="G96" s="8" t="s">
        <v>26</v>
      </c>
      <c r="H96" s="8" t="s">
        <v>26</v>
      </c>
      <c r="I96" s="16">
        <v>51.8</v>
      </c>
      <c r="J96" s="8">
        <v>11</v>
      </c>
      <c r="K96" s="18"/>
    </row>
    <row r="97" s="1" customFormat="1" ht="20" customHeight="1" spans="1:11">
      <c r="A97" s="7">
        <v>95</v>
      </c>
      <c r="B97" s="8" t="s">
        <v>117</v>
      </c>
      <c r="C97" s="14"/>
      <c r="D97" s="10">
        <v>202111286</v>
      </c>
      <c r="E97" s="11">
        <v>71</v>
      </c>
      <c r="F97" s="12">
        <f t="shared" si="9"/>
        <v>49.7</v>
      </c>
      <c r="G97" s="8" t="s">
        <v>26</v>
      </c>
      <c r="H97" s="8" t="s">
        <v>26</v>
      </c>
      <c r="I97" s="16">
        <v>49.7</v>
      </c>
      <c r="J97" s="8">
        <v>12</v>
      </c>
      <c r="K97" s="18"/>
    </row>
    <row r="98" s="1" customFormat="1" ht="20" customHeight="1" spans="1:11">
      <c r="A98" s="7">
        <v>96</v>
      </c>
      <c r="B98" s="8" t="s">
        <v>118</v>
      </c>
      <c r="C98" s="14"/>
      <c r="D98" s="10">
        <v>202111281</v>
      </c>
      <c r="E98" s="11">
        <v>64</v>
      </c>
      <c r="F98" s="12">
        <f t="shared" si="9"/>
        <v>44.8</v>
      </c>
      <c r="G98" s="8" t="s">
        <v>26</v>
      </c>
      <c r="H98" s="8" t="s">
        <v>26</v>
      </c>
      <c r="I98" s="16">
        <v>44.8</v>
      </c>
      <c r="J98" s="8">
        <v>13</v>
      </c>
      <c r="K98" s="18"/>
    </row>
    <row r="99" s="1" customFormat="1" ht="20" customHeight="1" spans="1:11">
      <c r="A99" s="7">
        <v>97</v>
      </c>
      <c r="B99" s="8" t="s">
        <v>119</v>
      </c>
      <c r="C99" s="14"/>
      <c r="D99" s="10">
        <v>202111294</v>
      </c>
      <c r="E99" s="11">
        <v>63</v>
      </c>
      <c r="F99" s="12">
        <f t="shared" si="9"/>
        <v>44.1</v>
      </c>
      <c r="G99" s="8" t="s">
        <v>26</v>
      </c>
      <c r="H99" s="8" t="s">
        <v>26</v>
      </c>
      <c r="I99" s="16">
        <v>44.1</v>
      </c>
      <c r="J99" s="8">
        <v>14</v>
      </c>
      <c r="K99" s="18"/>
    </row>
    <row r="100" s="1" customFormat="1" ht="20" customHeight="1" spans="1:11">
      <c r="A100" s="7">
        <v>98</v>
      </c>
      <c r="B100" s="8" t="s">
        <v>120</v>
      </c>
      <c r="C100" s="14"/>
      <c r="D100" s="10">
        <v>202111295</v>
      </c>
      <c r="E100" s="11">
        <v>62</v>
      </c>
      <c r="F100" s="12">
        <f t="shared" si="9"/>
        <v>43.4</v>
      </c>
      <c r="G100" s="8" t="s">
        <v>26</v>
      </c>
      <c r="H100" s="8" t="s">
        <v>26</v>
      </c>
      <c r="I100" s="16">
        <v>43.4</v>
      </c>
      <c r="J100" s="8">
        <v>15</v>
      </c>
      <c r="K100" s="18"/>
    </row>
    <row r="101" s="1" customFormat="1" ht="20" customHeight="1" spans="1:11">
      <c r="A101" s="7">
        <v>99</v>
      </c>
      <c r="B101" s="8" t="s">
        <v>121</v>
      </c>
      <c r="C101" s="14"/>
      <c r="D101" s="10">
        <v>202111279</v>
      </c>
      <c r="E101" s="11">
        <v>59</v>
      </c>
      <c r="F101" s="12">
        <f t="shared" si="9"/>
        <v>41.3</v>
      </c>
      <c r="G101" s="8" t="s">
        <v>26</v>
      </c>
      <c r="H101" s="8" t="s">
        <v>26</v>
      </c>
      <c r="I101" s="16">
        <v>41.3</v>
      </c>
      <c r="J101" s="8">
        <v>16</v>
      </c>
      <c r="K101" s="18"/>
    </row>
    <row r="102" s="1" customFormat="1" ht="20" customHeight="1" spans="1:11">
      <c r="A102" s="7">
        <v>100</v>
      </c>
      <c r="B102" s="8" t="s">
        <v>122</v>
      </c>
      <c r="C102" s="14"/>
      <c r="D102" s="10">
        <v>202111293</v>
      </c>
      <c r="E102" s="11">
        <v>56</v>
      </c>
      <c r="F102" s="12">
        <f t="shared" si="9"/>
        <v>39.2</v>
      </c>
      <c r="G102" s="8" t="s">
        <v>26</v>
      </c>
      <c r="H102" s="8" t="s">
        <v>26</v>
      </c>
      <c r="I102" s="16">
        <v>39.2</v>
      </c>
      <c r="J102" s="8">
        <v>17</v>
      </c>
      <c r="K102" s="18"/>
    </row>
    <row r="103" s="1" customFormat="1" ht="20" customHeight="1" spans="1:11">
      <c r="A103" s="7">
        <v>101</v>
      </c>
      <c r="B103" s="8" t="s">
        <v>123</v>
      </c>
      <c r="C103" s="15"/>
      <c r="D103" s="10">
        <v>202111296</v>
      </c>
      <c r="E103" s="11">
        <v>46</v>
      </c>
      <c r="F103" s="12">
        <f t="shared" si="9"/>
        <v>32.2</v>
      </c>
      <c r="G103" s="8" t="s">
        <v>26</v>
      </c>
      <c r="H103" s="8" t="s">
        <v>26</v>
      </c>
      <c r="I103" s="16">
        <v>32.2</v>
      </c>
      <c r="J103" s="8">
        <v>18</v>
      </c>
      <c r="K103" s="18"/>
    </row>
  </sheetData>
  <sortState ref="A86:XFC103">
    <sortCondition ref="I86:I103" descending="1"/>
  </sortState>
  <mergeCells count="10">
    <mergeCell ref="A1:J1"/>
    <mergeCell ref="C3:C14"/>
    <mergeCell ref="C15:C16"/>
    <mergeCell ref="C17:C18"/>
    <mergeCell ref="C19:C42"/>
    <mergeCell ref="C43:C48"/>
    <mergeCell ref="C49:C51"/>
    <mergeCell ref="C52:C56"/>
    <mergeCell ref="C57:C85"/>
    <mergeCell ref="C86:C103"/>
  </mergeCells>
  <pageMargins left="0.550694444444444" right="0.314583333333333" top="0.432638888888889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久夏光年く</cp:lastModifiedBy>
  <dcterms:created xsi:type="dcterms:W3CDTF">2021-12-01T08:44:00Z</dcterms:created>
  <dcterms:modified xsi:type="dcterms:W3CDTF">2021-12-02T04:09:39Z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96E2327165634985A55B70629000313A</vt:lpwstr>
  </property>
  <property fmtid="{D5CDD505-2E9C-101B-9397-08002B2CF9AE}" pid="3" name="KSOProductBuildVer">
    <vt:lpwstr>2052-11.1.0.11115</vt:lpwstr>
  </property>
</Properties>
</file>