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<sst xmlns="http://schemas.openxmlformats.org/spreadsheetml/2006/main" count="69" uniqueCount="38">
  <si>
    <r>
      <rPr>
        <sz val="10"/>
        <color theme="1"/>
        <rFont val="黑体"/>
        <charset val="134"/>
      </rPr>
      <t xml:space="preserve">（附表二）                              </t>
    </r>
    <r>
      <rPr>
        <sz val="20"/>
        <color theme="1"/>
        <rFont val="黑体"/>
        <charset val="134"/>
      </rPr>
      <t>2019年重点项目支出绩效评价计划表</t>
    </r>
  </si>
  <si>
    <t>序号</t>
  </si>
  <si>
    <t>项目主管部门</t>
  </si>
  <si>
    <t>项目名称</t>
  </si>
  <si>
    <t>项目批复文号</t>
  </si>
  <si>
    <t>实施年份</t>
  </si>
  <si>
    <t>资金规模及来源（万元）</t>
  </si>
  <si>
    <t>评价方式</t>
  </si>
  <si>
    <t>备注</t>
  </si>
  <si>
    <t>合计</t>
  </si>
  <si>
    <t>中央、省资金</t>
  </si>
  <si>
    <t>州级资金</t>
  </si>
  <si>
    <t>县级专项资金</t>
  </si>
  <si>
    <t>其他</t>
  </si>
  <si>
    <t>县教育局</t>
  </si>
  <si>
    <t>三江源地区义务教育阶段生活费</t>
  </si>
  <si>
    <t>共政财（2018）774号共政财（2018）776号</t>
  </si>
  <si>
    <t>第三方评价</t>
  </si>
  <si>
    <t>中小学寄宿生生活费（县级配套）</t>
  </si>
  <si>
    <t>共政财（2018）13号  共政财（2018）772号</t>
  </si>
  <si>
    <t>地方教育附加(城北新区民族九年一贯制学校设施设备购置资金)</t>
  </si>
  <si>
    <t>共政财（2018）90号</t>
  </si>
  <si>
    <t>小计</t>
  </si>
  <si>
    <t>县水利局</t>
  </si>
  <si>
    <t>2017年农村牧区饮水安全巩固提升工程资金</t>
  </si>
  <si>
    <t xml:space="preserve">南财建字(2017)420号 南财建字(2017)520号  共政财（2018）90号  </t>
  </si>
  <si>
    <t>塘格木镇人民政府</t>
  </si>
  <si>
    <t>困难群众生活补助</t>
  </si>
  <si>
    <t>困难群众燃料补助</t>
  </si>
  <si>
    <t>铁盖乡人民政府</t>
  </si>
  <si>
    <t>廿地乡人民政府</t>
  </si>
  <si>
    <t>倒淌河镇人民政府</t>
  </si>
  <si>
    <t>2018年环湖四片区整改中央环保督查反馈问题违建拆除费用</t>
  </si>
  <si>
    <t>共政财（2018）929号</t>
  </si>
  <si>
    <t>江西沟镇人民政府</t>
  </si>
  <si>
    <t>黑马河镇人民政府</t>
  </si>
  <si>
    <t>石乃亥镇人民政府</t>
  </si>
  <si>
    <t>分项合计</t>
  </si>
</sst>
</file>

<file path=xl/styles.xml><?xml version="1.0" encoding="utf-8"?>
<styleSheet xmlns="http://schemas.openxmlformats.org/spreadsheetml/2006/main">
  <numFmts count="5">
    <numFmt numFmtId="176" formatCode="0.0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1">
    <font>
      <sz val="11"/>
      <color theme="1"/>
      <name val="宋体"/>
      <charset val="134"/>
      <scheme val="minor"/>
    </font>
    <font>
      <sz val="10"/>
      <color theme="1"/>
      <name val="黑体"/>
      <charset val="134"/>
    </font>
    <font>
      <sz val="20"/>
      <color theme="1"/>
      <name val="黑体"/>
      <charset val="134"/>
    </font>
    <font>
      <sz val="10"/>
      <color theme="1"/>
      <name val="方正仿宋简体"/>
      <charset val="134"/>
    </font>
    <font>
      <sz val="8"/>
      <color theme="1"/>
      <name val="方正仿宋简体"/>
      <charset val="134"/>
    </font>
    <font>
      <sz val="8"/>
      <color theme="1"/>
      <name val="宋体"/>
      <charset val="134"/>
    </font>
    <font>
      <sz val="8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8"/>
      <color theme="1"/>
      <name val="仿宋"/>
      <charset val="134"/>
    </font>
    <font>
      <sz val="8"/>
      <name val="仿宋"/>
      <charset val="134"/>
    </font>
    <font>
      <sz val="8"/>
      <color theme="1"/>
      <name val="Calibri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6" fillId="13" borderId="1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9" borderId="14" applyNumberFormat="0" applyFont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0" fillId="8" borderId="13" applyNumberFormat="0" applyAlignment="0" applyProtection="0">
      <alignment vertical="center"/>
    </xf>
    <xf numFmtId="0" fontId="28" fillId="8" borderId="17" applyNumberFormat="0" applyAlignment="0" applyProtection="0">
      <alignment vertical="center"/>
    </xf>
    <xf numFmtId="0" fontId="12" fillId="3" borderId="11" applyNumberFormat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30" fillId="0" borderId="0">
      <alignment vertical="center"/>
    </xf>
  </cellStyleXfs>
  <cellXfs count="50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1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176" fontId="2" fillId="0" borderId="2" xfId="0" applyNumberFormat="1" applyFont="1" applyBorder="1" applyAlignment="1">
      <alignment horizontal="left" vertical="center"/>
    </xf>
    <xf numFmtId="0" fontId="3" fillId="0" borderId="3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176" fontId="5" fillId="0" borderId="3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vertical="center" wrapText="1"/>
    </xf>
    <xf numFmtId="0" fontId="6" fillId="0" borderId="3" xfId="0" applyFont="1" applyBorder="1" applyAlignment="1">
      <alignment horizontal="center" vertical="top" wrapText="1"/>
    </xf>
    <xf numFmtId="176" fontId="4" fillId="0" borderId="3" xfId="0" applyNumberFormat="1" applyFont="1" applyBorder="1" applyAlignment="1">
      <alignment horizontal="center" vertical="top"/>
    </xf>
    <xf numFmtId="0" fontId="4" fillId="0" borderId="3" xfId="0" applyFont="1" applyBorder="1" applyAlignment="1">
      <alignment horizontal="center" vertical="top"/>
    </xf>
    <xf numFmtId="0" fontId="7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176" fontId="6" fillId="0" borderId="3" xfId="0" applyNumberFormat="1" applyFont="1" applyBorder="1" applyAlignment="1">
      <alignment vertical="center" wrapText="1"/>
    </xf>
    <xf numFmtId="0" fontId="7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49" fontId="6" fillId="0" borderId="3" xfId="0" applyNumberFormat="1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9" fillId="0" borderId="10" xfId="49" applyFont="1" applyBorder="1" applyAlignment="1">
      <alignment vertical="center" wrapText="1"/>
    </xf>
    <xf numFmtId="0" fontId="9" fillId="0" borderId="7" xfId="49" applyFont="1" applyBorder="1" applyAlignment="1">
      <alignment vertical="center" wrapText="1"/>
    </xf>
    <xf numFmtId="0" fontId="7" fillId="0" borderId="3" xfId="0" applyFont="1" applyBorder="1" applyAlignment="1">
      <alignment vertical="center"/>
    </xf>
    <xf numFmtId="0" fontId="7" fillId="0" borderId="10" xfId="0" applyFont="1" applyBorder="1" applyAlignment="1">
      <alignment horizontal="center" vertical="center"/>
    </xf>
    <xf numFmtId="0" fontId="0" fillId="0" borderId="3" xfId="0" applyBorder="1" applyAlignment="1">
      <alignment vertical="center" wrapText="1"/>
    </xf>
    <xf numFmtId="0" fontId="0" fillId="0" borderId="10" xfId="0" applyBorder="1" applyAlignment="1">
      <alignment horizontal="center" vertical="center" wrapText="1"/>
    </xf>
    <xf numFmtId="0" fontId="0" fillId="0" borderId="0" xfId="0" applyBorder="1">
      <alignment vertical="center"/>
    </xf>
    <xf numFmtId="0" fontId="2" fillId="0" borderId="10" xfId="0" applyFont="1" applyBorder="1" applyAlignment="1">
      <alignment horizontal="left" vertical="center"/>
    </xf>
    <xf numFmtId="176" fontId="6" fillId="0" borderId="3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6" fillId="0" borderId="3" xfId="0" applyNumberFormat="1" applyFont="1" applyBorder="1" applyAlignment="1">
      <alignment horizontal="center" vertical="center" wrapText="1"/>
    </xf>
    <xf numFmtId="0" fontId="0" fillId="0" borderId="3" xfId="0" applyBorder="1">
      <alignment vertical="center"/>
    </xf>
    <xf numFmtId="0" fontId="6" fillId="0" borderId="0" xfId="0" applyFont="1" applyBorder="1" applyAlignment="1">
      <alignment horizontal="center" vertical="center" wrapText="1"/>
    </xf>
    <xf numFmtId="176" fontId="9" fillId="0" borderId="3" xfId="49" applyNumberFormat="1" applyFont="1" applyBorder="1" applyAlignment="1">
      <alignment horizontal="center" vertical="center"/>
    </xf>
    <xf numFmtId="176" fontId="9" fillId="0" borderId="4" xfId="49" applyNumberFormat="1" applyFont="1" applyBorder="1" applyAlignment="1">
      <alignment horizontal="center" vertical="center"/>
    </xf>
    <xf numFmtId="176" fontId="8" fillId="0" borderId="3" xfId="0" applyNumberFormat="1" applyFont="1" applyBorder="1" applyAlignment="1">
      <alignment horizontal="center" vertical="center" wrapText="1"/>
    </xf>
    <xf numFmtId="176" fontId="6" fillId="0" borderId="0" xfId="0" applyNumberFormat="1" applyFont="1" applyBorder="1" applyAlignment="1">
      <alignment horizontal="center" vertical="center" wrapText="1"/>
    </xf>
    <xf numFmtId="176" fontId="0" fillId="0" borderId="0" xfId="0" applyNumberFormat="1" applyBorder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4"/>
  <sheetViews>
    <sheetView tabSelected="1" topLeftCell="A4" workbookViewId="0">
      <selection activeCell="T8" sqref="T8"/>
    </sheetView>
  </sheetViews>
  <sheetFormatPr defaultColWidth="9" defaultRowHeight="13.5"/>
  <cols>
    <col min="1" max="1" width="4" customWidth="1"/>
    <col min="2" max="2" width="15.375" customWidth="1"/>
    <col min="3" max="3" width="18.875" customWidth="1"/>
    <col min="4" max="4" width="15.375" customWidth="1"/>
    <col min="5" max="5" width="9.125" customWidth="1"/>
    <col min="6" max="6" width="9" style="1" customWidth="1"/>
    <col min="7" max="7" width="9.25" customWidth="1"/>
    <col min="9" max="9" width="11.5" style="1"/>
    <col min="10" max="10" width="7.25" customWidth="1"/>
    <col min="11" max="11" width="11.25" customWidth="1"/>
    <col min="12" max="12" width="6.375" customWidth="1"/>
  </cols>
  <sheetData>
    <row r="1" ht="26" customHeight="1" spans="1:12">
      <c r="A1" s="2" t="s">
        <v>0</v>
      </c>
      <c r="B1" s="3"/>
      <c r="C1" s="3"/>
      <c r="D1" s="3"/>
      <c r="E1" s="3"/>
      <c r="F1" s="4"/>
      <c r="G1" s="3"/>
      <c r="H1" s="3"/>
      <c r="I1" s="4"/>
      <c r="J1" s="3"/>
      <c r="K1" s="3"/>
      <c r="L1" s="38"/>
    </row>
    <row r="2" spans="1:12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8"/>
      <c r="H2" s="8"/>
      <c r="I2" s="39"/>
      <c r="J2" s="8"/>
      <c r="K2" s="6" t="s">
        <v>7</v>
      </c>
      <c r="L2" s="40" t="s">
        <v>8</v>
      </c>
    </row>
    <row r="3" ht="12" customHeight="1" spans="1:13">
      <c r="A3" s="5"/>
      <c r="B3" s="9"/>
      <c r="C3" s="6"/>
      <c r="D3" s="9"/>
      <c r="E3" s="10"/>
      <c r="F3" s="11" t="s">
        <v>9</v>
      </c>
      <c r="G3" s="6" t="s">
        <v>10</v>
      </c>
      <c r="H3" s="12" t="s">
        <v>11</v>
      </c>
      <c r="I3" s="11" t="s">
        <v>12</v>
      </c>
      <c r="J3" s="8" t="s">
        <v>13</v>
      </c>
      <c r="K3" s="10"/>
      <c r="L3" s="41"/>
      <c r="M3" s="37"/>
    </row>
    <row r="4" ht="25" customHeight="1" spans="1:14">
      <c r="A4" s="13">
        <v>1</v>
      </c>
      <c r="B4" s="14" t="s">
        <v>14</v>
      </c>
      <c r="C4" s="15" t="s">
        <v>15</v>
      </c>
      <c r="D4" s="16" t="s">
        <v>16</v>
      </c>
      <c r="E4" s="16">
        <v>2018</v>
      </c>
      <c r="F4" s="17"/>
      <c r="G4" s="9"/>
      <c r="H4" s="9"/>
      <c r="I4" s="42">
        <v>464.09</v>
      </c>
      <c r="J4" s="43"/>
      <c r="K4" s="16" t="s">
        <v>17</v>
      </c>
      <c r="L4" s="9"/>
      <c r="M4" s="37"/>
      <c r="N4" s="37"/>
    </row>
    <row r="5" ht="21" customHeight="1" spans="1:14">
      <c r="A5" s="18"/>
      <c r="B5" s="19"/>
      <c r="C5" s="15" t="s">
        <v>18</v>
      </c>
      <c r="D5" s="16" t="s">
        <v>19</v>
      </c>
      <c r="E5" s="16">
        <v>2018</v>
      </c>
      <c r="F5" s="17"/>
      <c r="G5" s="9"/>
      <c r="H5" s="9"/>
      <c r="I5" s="42">
        <v>374.73</v>
      </c>
      <c r="J5" s="43"/>
      <c r="K5" s="16" t="s">
        <v>17</v>
      </c>
      <c r="L5" s="9"/>
      <c r="M5" s="37"/>
      <c r="N5" s="37"/>
    </row>
    <row r="6" ht="31" customHeight="1" spans="1:14">
      <c r="A6" s="18"/>
      <c r="B6" s="19"/>
      <c r="C6" s="20" t="s">
        <v>20</v>
      </c>
      <c r="D6" s="16" t="s">
        <v>21</v>
      </c>
      <c r="E6" s="16">
        <v>2018</v>
      </c>
      <c r="F6" s="17"/>
      <c r="G6" s="9"/>
      <c r="H6" s="9"/>
      <c r="I6" s="42">
        <v>370.91</v>
      </c>
      <c r="J6" s="43"/>
      <c r="K6" s="16" t="s">
        <v>17</v>
      </c>
      <c r="L6" s="9"/>
      <c r="M6" s="37"/>
      <c r="N6" s="37"/>
    </row>
    <row r="7" ht="12" customHeight="1" spans="1:14">
      <c r="A7" s="21"/>
      <c r="B7" s="22"/>
      <c r="C7" s="15" t="s">
        <v>22</v>
      </c>
      <c r="D7" s="16"/>
      <c r="E7" s="16"/>
      <c r="F7" s="17"/>
      <c r="G7" s="9"/>
      <c r="H7" s="9"/>
      <c r="I7" s="42">
        <f>SUM(I4:I6)</f>
        <v>1209.73</v>
      </c>
      <c r="J7" s="43"/>
      <c r="K7" s="16"/>
      <c r="L7" s="9"/>
      <c r="M7" s="37"/>
      <c r="N7" s="37"/>
    </row>
    <row r="8" ht="33" customHeight="1" spans="1:14">
      <c r="A8" s="23">
        <v>2</v>
      </c>
      <c r="B8" s="24" t="s">
        <v>23</v>
      </c>
      <c r="C8" s="15" t="s">
        <v>24</v>
      </c>
      <c r="D8" s="25" t="s">
        <v>25</v>
      </c>
      <c r="E8" s="8">
        <v>2017</v>
      </c>
      <c r="F8" s="17">
        <f>SUM(G8:I8)</f>
        <v>1305</v>
      </c>
      <c r="G8" s="9">
        <v>550</v>
      </c>
      <c r="H8" s="9"/>
      <c r="I8" s="42">
        <v>755</v>
      </c>
      <c r="J8" s="43"/>
      <c r="K8" s="16" t="s">
        <v>17</v>
      </c>
      <c r="L8" s="9"/>
      <c r="N8" s="44"/>
    </row>
    <row r="9" ht="19" customHeight="1" spans="1:14">
      <c r="A9" s="23"/>
      <c r="B9" s="24"/>
      <c r="C9" s="15" t="s">
        <v>22</v>
      </c>
      <c r="D9" s="16"/>
      <c r="E9" s="8"/>
      <c r="F9" s="17">
        <f>SUM(G9:I9)</f>
        <v>1305</v>
      </c>
      <c r="G9" s="9">
        <v>550</v>
      </c>
      <c r="H9" s="9"/>
      <c r="I9" s="42">
        <v>755</v>
      </c>
      <c r="J9" s="43"/>
      <c r="K9" s="16"/>
      <c r="L9" s="9"/>
      <c r="N9" s="44"/>
    </row>
    <row r="10" ht="19" customHeight="1" spans="1:14">
      <c r="A10" s="13">
        <v>3</v>
      </c>
      <c r="B10" s="26" t="s">
        <v>26</v>
      </c>
      <c r="C10" s="15" t="s">
        <v>27</v>
      </c>
      <c r="D10" s="16" t="s">
        <v>21</v>
      </c>
      <c r="E10" s="16">
        <v>2018</v>
      </c>
      <c r="F10" s="17"/>
      <c r="G10" s="16"/>
      <c r="H10" s="9"/>
      <c r="I10" s="42">
        <v>505.92</v>
      </c>
      <c r="J10" s="43"/>
      <c r="K10" s="16" t="s">
        <v>17</v>
      </c>
      <c r="L10" s="9"/>
      <c r="N10" s="44"/>
    </row>
    <row r="11" ht="19" customHeight="1" spans="1:14">
      <c r="A11" s="18"/>
      <c r="B11" s="27"/>
      <c r="C11" s="15" t="s">
        <v>28</v>
      </c>
      <c r="D11" s="16" t="s">
        <v>21</v>
      </c>
      <c r="E11" s="16">
        <v>2018</v>
      </c>
      <c r="F11" s="17"/>
      <c r="G11" s="16"/>
      <c r="H11" s="9"/>
      <c r="I11" s="42">
        <v>72</v>
      </c>
      <c r="J11" s="43"/>
      <c r="K11" s="16" t="s">
        <v>17</v>
      </c>
      <c r="L11" s="9"/>
      <c r="N11" s="44"/>
    </row>
    <row r="12" ht="11" customHeight="1" spans="1:14">
      <c r="A12" s="21"/>
      <c r="B12" s="28"/>
      <c r="C12" s="15" t="s">
        <v>22</v>
      </c>
      <c r="D12" s="16"/>
      <c r="E12" s="16"/>
      <c r="F12" s="17"/>
      <c r="G12" s="16"/>
      <c r="H12" s="9"/>
      <c r="I12" s="42">
        <v>577.92</v>
      </c>
      <c r="J12" s="43"/>
      <c r="K12" s="16"/>
      <c r="L12" s="9"/>
      <c r="N12" s="44"/>
    </row>
    <row r="13" ht="19" customHeight="1" spans="1:14">
      <c r="A13" s="13">
        <v>4</v>
      </c>
      <c r="B13" s="20" t="s">
        <v>29</v>
      </c>
      <c r="C13" s="15" t="s">
        <v>27</v>
      </c>
      <c r="D13" s="16" t="s">
        <v>21</v>
      </c>
      <c r="E13" s="16">
        <v>2018</v>
      </c>
      <c r="F13" s="17"/>
      <c r="G13" s="16"/>
      <c r="H13" s="9"/>
      <c r="I13" s="42">
        <v>344.1</v>
      </c>
      <c r="J13" s="43"/>
      <c r="K13" s="16" t="s">
        <v>17</v>
      </c>
      <c r="L13" s="9"/>
      <c r="N13" s="44"/>
    </row>
    <row r="14" ht="19" customHeight="1" spans="1:14">
      <c r="A14" s="18"/>
      <c r="B14" s="29"/>
      <c r="C14" s="15" t="s">
        <v>28</v>
      </c>
      <c r="D14" s="16" t="s">
        <v>21</v>
      </c>
      <c r="E14" s="16">
        <v>2018</v>
      </c>
      <c r="F14" s="17"/>
      <c r="G14" s="16"/>
      <c r="H14" s="9"/>
      <c r="I14" s="42">
        <v>58</v>
      </c>
      <c r="J14" s="43"/>
      <c r="K14" s="16" t="s">
        <v>17</v>
      </c>
      <c r="L14" s="9"/>
      <c r="N14" s="44"/>
    </row>
    <row r="15" ht="19" customHeight="1" spans="1:14">
      <c r="A15" s="21"/>
      <c r="B15" s="30"/>
      <c r="C15" s="15" t="s">
        <v>22</v>
      </c>
      <c r="D15" s="16"/>
      <c r="E15" s="16"/>
      <c r="F15" s="17"/>
      <c r="G15" s="16"/>
      <c r="H15" s="9"/>
      <c r="I15" s="42">
        <v>402.1</v>
      </c>
      <c r="J15" s="43"/>
      <c r="K15" s="16"/>
      <c r="L15" s="9"/>
      <c r="N15" s="44"/>
    </row>
    <row r="16" ht="19" customHeight="1" spans="1:14">
      <c r="A16" s="13">
        <v>5</v>
      </c>
      <c r="B16" s="20" t="s">
        <v>30</v>
      </c>
      <c r="C16" s="15" t="s">
        <v>27</v>
      </c>
      <c r="D16" s="16" t="s">
        <v>21</v>
      </c>
      <c r="E16" s="16">
        <v>2018</v>
      </c>
      <c r="F16" s="17"/>
      <c r="G16" s="16"/>
      <c r="H16" s="9"/>
      <c r="I16" s="42">
        <v>41.54</v>
      </c>
      <c r="J16" s="43"/>
      <c r="K16" s="16" t="s">
        <v>17</v>
      </c>
      <c r="L16" s="9"/>
      <c r="N16" s="44"/>
    </row>
    <row r="17" ht="19" customHeight="1" spans="1:14">
      <c r="A17" s="18"/>
      <c r="B17" s="29"/>
      <c r="C17" s="15" t="s">
        <v>28</v>
      </c>
      <c r="D17" s="16" t="s">
        <v>21</v>
      </c>
      <c r="E17" s="16">
        <v>2018</v>
      </c>
      <c r="F17" s="17"/>
      <c r="G17" s="16"/>
      <c r="H17" s="9"/>
      <c r="I17" s="42">
        <v>2.6</v>
      </c>
      <c r="J17" s="43"/>
      <c r="K17" s="16" t="s">
        <v>17</v>
      </c>
      <c r="L17" s="9"/>
      <c r="N17" s="44"/>
    </row>
    <row r="18" ht="10" customHeight="1" spans="1:14">
      <c r="A18" s="21"/>
      <c r="B18" s="30"/>
      <c r="C18" s="15" t="s">
        <v>22</v>
      </c>
      <c r="D18" s="16"/>
      <c r="E18" s="16"/>
      <c r="F18" s="17"/>
      <c r="G18" s="16"/>
      <c r="H18" s="9"/>
      <c r="I18" s="42">
        <v>44.14</v>
      </c>
      <c r="J18" s="43"/>
      <c r="K18" s="16"/>
      <c r="L18" s="9"/>
      <c r="N18" s="44"/>
    </row>
    <row r="19" ht="20" customHeight="1" spans="1:14">
      <c r="A19" s="23">
        <v>6</v>
      </c>
      <c r="B19" s="31" t="s">
        <v>31</v>
      </c>
      <c r="C19" s="20" t="s">
        <v>32</v>
      </c>
      <c r="D19" s="16" t="s">
        <v>33</v>
      </c>
      <c r="E19" s="16">
        <v>2018</v>
      </c>
      <c r="F19" s="17"/>
      <c r="G19" s="16"/>
      <c r="H19" s="9"/>
      <c r="I19" s="45">
        <v>184.371</v>
      </c>
      <c r="J19" s="43"/>
      <c r="K19" s="16" t="s">
        <v>17</v>
      </c>
      <c r="L19" s="9"/>
      <c r="N19" s="44"/>
    </row>
    <row r="20" ht="24" customHeight="1" spans="1:14">
      <c r="A20" s="23">
        <v>7</v>
      </c>
      <c r="B20" s="31" t="s">
        <v>34</v>
      </c>
      <c r="C20" s="29"/>
      <c r="D20" s="16" t="s">
        <v>33</v>
      </c>
      <c r="E20" s="16">
        <v>2018</v>
      </c>
      <c r="F20" s="17"/>
      <c r="G20" s="16"/>
      <c r="H20" s="9"/>
      <c r="I20" s="45">
        <v>104.38</v>
      </c>
      <c r="J20" s="43"/>
      <c r="K20" s="16" t="s">
        <v>17</v>
      </c>
      <c r="L20" s="9"/>
      <c r="N20" s="44"/>
    </row>
    <row r="21" ht="21" customHeight="1" spans="1:14">
      <c r="A21" s="23">
        <v>8</v>
      </c>
      <c r="B21" s="32" t="s">
        <v>35</v>
      </c>
      <c r="C21" s="29"/>
      <c r="D21" s="16" t="s">
        <v>33</v>
      </c>
      <c r="E21" s="16">
        <v>2018</v>
      </c>
      <c r="F21" s="17"/>
      <c r="G21" s="16"/>
      <c r="H21" s="9"/>
      <c r="I21" s="46">
        <v>187.24816</v>
      </c>
      <c r="J21" s="43"/>
      <c r="K21" s="16" t="s">
        <v>17</v>
      </c>
      <c r="L21" s="9"/>
      <c r="N21" s="44"/>
    </row>
    <row r="22" ht="18" customHeight="1" spans="1:14">
      <c r="A22" s="23">
        <v>9</v>
      </c>
      <c r="B22" s="32" t="s">
        <v>36</v>
      </c>
      <c r="C22" s="30"/>
      <c r="D22" s="16" t="s">
        <v>33</v>
      </c>
      <c r="E22" s="16">
        <v>2018</v>
      </c>
      <c r="F22" s="17"/>
      <c r="G22" s="16"/>
      <c r="H22" s="9"/>
      <c r="I22" s="45">
        <v>347.3302</v>
      </c>
      <c r="J22" s="43"/>
      <c r="K22" s="16" t="s">
        <v>17</v>
      </c>
      <c r="L22" s="9"/>
      <c r="N22" s="44"/>
    </row>
    <row r="23" ht="13" customHeight="1" spans="1:14">
      <c r="A23" s="33"/>
      <c r="B23" s="33"/>
      <c r="C23" s="34" t="s">
        <v>22</v>
      </c>
      <c r="D23" s="16"/>
      <c r="E23" s="16"/>
      <c r="F23" s="17"/>
      <c r="G23" s="16"/>
      <c r="H23" s="9"/>
      <c r="I23" s="45">
        <v>823.32936</v>
      </c>
      <c r="J23" s="43"/>
      <c r="K23" s="16"/>
      <c r="L23" s="9"/>
      <c r="N23" s="44"/>
    </row>
    <row r="24" ht="13" customHeight="1" spans="1:14">
      <c r="A24" s="35"/>
      <c r="B24" s="35"/>
      <c r="C24" s="36" t="s">
        <v>37</v>
      </c>
      <c r="D24" s="35"/>
      <c r="E24" s="35"/>
      <c r="F24" s="17">
        <f>SUM(G24:I24)</f>
        <v>4362.21936</v>
      </c>
      <c r="G24" s="9">
        <v>550</v>
      </c>
      <c r="H24" s="35"/>
      <c r="I24" s="47">
        <f>I7+I9+I12+I15+I18+I23</f>
        <v>3812.21936</v>
      </c>
      <c r="J24" s="35"/>
      <c r="K24" s="35"/>
      <c r="L24" s="35"/>
      <c r="N24" s="44"/>
    </row>
    <row r="25" spans="8:14">
      <c r="H25" s="37"/>
      <c r="I25" s="48"/>
      <c r="J25" s="37"/>
      <c r="N25" s="37"/>
    </row>
    <row r="26" spans="8:14">
      <c r="H26" s="37"/>
      <c r="I26" s="48"/>
      <c r="J26" s="37"/>
      <c r="N26" s="37"/>
    </row>
    <row r="27" spans="8:10">
      <c r="H27" s="37"/>
      <c r="I27" s="48"/>
      <c r="J27" s="37"/>
    </row>
    <row r="28" spans="8:10">
      <c r="H28" s="37"/>
      <c r="I28" s="48"/>
      <c r="J28" s="37"/>
    </row>
    <row r="29" spans="8:10">
      <c r="H29" s="37"/>
      <c r="I29" s="48"/>
      <c r="J29" s="37"/>
    </row>
    <row r="30" spans="8:10">
      <c r="H30" s="37"/>
      <c r="I30" s="48"/>
      <c r="J30" s="37"/>
    </row>
    <row r="31" spans="8:10">
      <c r="H31" s="37"/>
      <c r="I31" s="49"/>
      <c r="J31" s="37"/>
    </row>
    <row r="32" spans="8:10">
      <c r="H32" s="37"/>
      <c r="I32" s="49"/>
      <c r="J32" s="37"/>
    </row>
    <row r="33" spans="8:10">
      <c r="H33" s="37"/>
      <c r="I33" s="49"/>
      <c r="J33" s="37"/>
    </row>
    <row r="34" spans="8:10">
      <c r="H34" s="37"/>
      <c r="I34" s="49"/>
      <c r="J34" s="37"/>
    </row>
  </sheetData>
  <mergeCells count="20">
    <mergeCell ref="A1:L1"/>
    <mergeCell ref="F2:J2"/>
    <mergeCell ref="A2:A3"/>
    <mergeCell ref="A4:A7"/>
    <mergeCell ref="A8:A9"/>
    <mergeCell ref="A10:A12"/>
    <mergeCell ref="A13:A15"/>
    <mergeCell ref="A16:A18"/>
    <mergeCell ref="B2:B3"/>
    <mergeCell ref="B4:B7"/>
    <mergeCell ref="B8:B9"/>
    <mergeCell ref="B10:B12"/>
    <mergeCell ref="B13:B15"/>
    <mergeCell ref="B16:B18"/>
    <mergeCell ref="C2:C3"/>
    <mergeCell ref="C19:C22"/>
    <mergeCell ref="D2:D3"/>
    <mergeCell ref="E2:E3"/>
    <mergeCell ref="K2:K3"/>
    <mergeCell ref="L2:L3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小坏坏</cp:lastModifiedBy>
  <dcterms:created xsi:type="dcterms:W3CDTF">2013-04-09T09:35:00Z</dcterms:created>
  <dcterms:modified xsi:type="dcterms:W3CDTF">2019-07-19T00:46:18Z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2052-11.1.0.8813</vt:lpwstr>
  </property>
</Properties>
</file>